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unkett Documents\Information Hub\Better Business\Better Business 2016\Better Business Data 2016\Shop and Pub Data for Power to Change\"/>
    </mc:Choice>
  </mc:AlternateContent>
  <bookViews>
    <workbookView xWindow="0" yWindow="0" windowWidth="20490" windowHeight="7530"/>
  </bookViews>
  <sheets>
    <sheet name="Background" sheetId="8" r:id="rId1"/>
    <sheet name="Pub data 2017" sheetId="1" r:id="rId2"/>
  </sheets>
  <definedNames>
    <definedName name="_xlnm._FilterDatabase" localSheetId="1" hidden="1">'Pub data 2017'!$B$1:$AM$47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4" i="1" l="1"/>
</calcChain>
</file>

<file path=xl/sharedStrings.xml><?xml version="1.0" encoding="utf-8"?>
<sst xmlns="http://schemas.openxmlformats.org/spreadsheetml/2006/main" count="808" uniqueCount="60">
  <si>
    <t>Legal Structure</t>
  </si>
  <si>
    <t>Community Benefit Society</t>
  </si>
  <si>
    <t>Company Ltd by Guarantee</t>
  </si>
  <si>
    <t>Co-operative Society</t>
  </si>
  <si>
    <t>Community Interest Company</t>
  </si>
  <si>
    <t>Tenanted</t>
  </si>
  <si>
    <t>Paid manager and volunteers</t>
  </si>
  <si>
    <t>Ownership of the building</t>
  </si>
  <si>
    <t>Managed</t>
  </si>
  <si>
    <t>Paid manager and paid staff</t>
  </si>
  <si>
    <t>Pub owns building/freehold</t>
  </si>
  <si>
    <t>Paid manager</t>
  </si>
  <si>
    <t>Pub association pays rent / leasehold</t>
  </si>
  <si>
    <t>Paid Staff</t>
  </si>
  <si>
    <t>Paid staff</t>
  </si>
  <si>
    <t>Volunteers</t>
  </si>
  <si>
    <t>Paid manager, paid staff and volunteers</t>
  </si>
  <si>
    <t>Yes</t>
  </si>
  <si>
    <t>Rural or urban</t>
  </si>
  <si>
    <t>Valuable Services 17</t>
  </si>
  <si>
    <t>Garden</t>
  </si>
  <si>
    <t>Hot food service/restaurant</t>
  </si>
  <si>
    <t>Brewery attached</t>
  </si>
  <si>
    <t>Regular pub quiz</t>
  </si>
  <si>
    <t>Beer festival</t>
  </si>
  <si>
    <t>Regular meet-up groups and clubs</t>
  </si>
  <si>
    <t>Learning classes</t>
  </si>
  <si>
    <t>Music acts/live acts/bands</t>
  </si>
  <si>
    <t>Karaoke night</t>
  </si>
  <si>
    <t>Dart board</t>
  </si>
  <si>
    <t>Pool/billiards table</t>
  </si>
  <si>
    <t>Gaming machine (not slot machine)</t>
  </si>
  <si>
    <t>Traditional games inc. Aunt Sally</t>
  </si>
  <si>
    <t>Slot machine</t>
  </si>
  <si>
    <t>Rural</t>
  </si>
  <si>
    <t xml:space="preserve"> </t>
  </si>
  <si>
    <t>Urban</t>
  </si>
  <si>
    <t>Garden; Hot food and restaurant; Live music and bands; Dart board</t>
  </si>
  <si>
    <t>Regular pub quiz; Beer festival; Regular meet-up groups; Live music and bands; Karaoke; Dart board; Pool and billiards; Traditional games (inc. Aunt Sally)</t>
  </si>
  <si>
    <t>Regular pub quiz; Beer festival; Regular meet-up groups; Learning classes; Live music and bands; Dart board; Traditional games (inc. Aunt Sally); Other</t>
  </si>
  <si>
    <t>Year end</t>
  </si>
  <si>
    <t>Turnover</t>
  </si>
  <si>
    <t>Net surplus/deficit</t>
  </si>
  <si>
    <t>Share Price</t>
  </si>
  <si>
    <t>Minimum Amount £</t>
  </si>
  <si>
    <t>Share Capital</t>
  </si>
  <si>
    <t>Average share price</t>
  </si>
  <si>
    <t>Target total</t>
  </si>
  <si>
    <t>Loans</t>
  </si>
  <si>
    <t>shares</t>
  </si>
  <si>
    <t>grants</t>
  </si>
  <si>
    <t>Not yet</t>
  </si>
  <si>
    <t>Ref</t>
  </si>
  <si>
    <t>Number of members</t>
  </si>
  <si>
    <t xml:space="preserve">Start-up loans </t>
  </si>
  <si>
    <t xml:space="preserve">Start-up grant </t>
  </si>
  <si>
    <t xml:space="preserve">Start-up fundrasing and donations </t>
  </si>
  <si>
    <t xml:space="preserve">Start-up mortgages </t>
  </si>
  <si>
    <t xml:space="preserve">Start-up shares (community) </t>
  </si>
  <si>
    <t xml:space="preserve">Start-up shares (non-community)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</si>
</sst>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/>
    <xf numFmtId="17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wrapText="1"/>
    </xf>
    <xf numFmtId="164" fontId="2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9</xdr:col>
          <xdr:colOff>523875</xdr:colOff>
          <xdr:row>10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9</xdr:col>
                <xdr:colOff>523875</xdr:colOff>
                <xdr:row>10</xdr:row>
                <xdr:rowOff>142875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="85" zoomScaleNormal="85" workbookViewId="0">
      <selection activeCell="B8" sqref="B8"/>
    </sheetView>
  </sheetViews>
  <sheetFormatPr defaultColWidth="60.7109375" defaultRowHeight="12.75" x14ac:dyDescent="0.2"/>
  <cols>
    <col min="1" max="1" width="4.140625" style="8" bestFit="1" customWidth="1"/>
    <col min="2" max="2" width="26.140625" style="8" bestFit="1" customWidth="1"/>
    <col min="3" max="3" width="15.28515625" style="8" bestFit="1" customWidth="1"/>
    <col min="4" max="4" width="34.42578125" style="8" bestFit="1" customWidth="1"/>
    <col min="5" max="5" width="32.85546875" style="8" bestFit="1" customWidth="1"/>
    <col min="6" max="6" width="19.85546875" style="8" bestFit="1" customWidth="1"/>
    <col min="7" max="7" width="68.140625" style="8" bestFit="1" customWidth="1"/>
    <col min="8" max="8" width="13.28515625" style="8" bestFit="1" customWidth="1"/>
    <col min="9" max="9" width="32.5703125" style="8" bestFit="1" customWidth="1"/>
    <col min="10" max="10" width="23.140625" style="8" bestFit="1" customWidth="1"/>
    <col min="11" max="11" width="22.140625" style="8" bestFit="1" customWidth="1"/>
    <col min="12" max="12" width="18.140625" style="8" bestFit="1" customWidth="1"/>
    <col min="13" max="13" width="39.42578125" style="8" bestFit="1" customWidth="1"/>
    <col min="14" max="14" width="22.7109375" style="8" bestFit="1" customWidth="1"/>
    <col min="15" max="15" width="31.42578125" style="8" bestFit="1" customWidth="1"/>
    <col min="16" max="16" width="19.42578125" style="8" bestFit="1" customWidth="1"/>
    <col min="17" max="17" width="16.140625" style="8" bestFit="1" customWidth="1"/>
    <col min="18" max="18" width="23.85546875" style="8" bestFit="1" customWidth="1"/>
    <col min="19" max="19" width="40.28515625" style="8" bestFit="1" customWidth="1"/>
    <col min="20" max="20" width="37.28515625" style="8" bestFit="1" customWidth="1"/>
    <col min="21" max="21" width="18.42578125" style="8" bestFit="1" customWidth="1"/>
    <col min="22" max="22" width="18.85546875" style="8" customWidth="1"/>
    <col min="23" max="23" width="28.5703125" style="8" bestFit="1" customWidth="1"/>
    <col min="24" max="24" width="18.28515625" style="8" customWidth="1"/>
    <col min="25" max="25" width="23.85546875" style="8" bestFit="1" customWidth="1"/>
    <col min="26" max="26" width="17.140625" style="8" bestFit="1" customWidth="1"/>
    <col min="27" max="27" width="25" style="8" bestFit="1" customWidth="1"/>
    <col min="28" max="28" width="18.85546875" style="8" bestFit="1" customWidth="1"/>
    <col min="29" max="29" width="25.7109375" style="8" bestFit="1" customWidth="1"/>
    <col min="30" max="33" width="14.85546875" style="8" customWidth="1"/>
    <col min="34" max="34" width="41.28515625" style="8" bestFit="1" customWidth="1"/>
    <col min="35" max="35" width="41.140625" style="8" bestFit="1" customWidth="1"/>
    <col min="36" max="36" width="60.85546875" style="8" bestFit="1" customWidth="1"/>
    <col min="37" max="37" width="46.7109375" style="8" bestFit="1" customWidth="1"/>
    <col min="38" max="38" width="55.5703125" style="8" bestFit="1" customWidth="1"/>
    <col min="39" max="39" width="60" style="8" bestFit="1" customWidth="1"/>
    <col min="40" max="16384" width="60.7109375" style="8"/>
  </cols>
  <sheetData>
    <row r="1" spans="1:39" s="15" customFormat="1" x14ac:dyDescent="0.25">
      <c r="A1" s="1" t="s">
        <v>52</v>
      </c>
      <c r="B1" s="1" t="s">
        <v>0</v>
      </c>
      <c r="C1" s="1" t="s">
        <v>5</v>
      </c>
      <c r="D1" s="1" t="s">
        <v>6</v>
      </c>
      <c r="E1" s="1" t="s">
        <v>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3" t="s">
        <v>40</v>
      </c>
      <c r="W1" s="13" t="s">
        <v>53</v>
      </c>
      <c r="X1" s="14" t="s">
        <v>41</v>
      </c>
      <c r="Y1" s="14" t="s">
        <v>42</v>
      </c>
      <c r="Z1" s="13" t="s">
        <v>43</v>
      </c>
      <c r="AA1" s="13" t="s">
        <v>44</v>
      </c>
      <c r="AB1" s="13" t="s">
        <v>45</v>
      </c>
      <c r="AC1" s="13" t="s">
        <v>46</v>
      </c>
      <c r="AD1" s="13" t="s">
        <v>47</v>
      </c>
      <c r="AE1" s="13" t="s">
        <v>48</v>
      </c>
      <c r="AF1" s="13" t="s">
        <v>49</v>
      </c>
      <c r="AG1" s="13" t="s">
        <v>50</v>
      </c>
      <c r="AH1" s="1" t="s">
        <v>54</v>
      </c>
      <c r="AI1" s="1" t="s">
        <v>55</v>
      </c>
      <c r="AJ1" s="1" t="s">
        <v>56</v>
      </c>
      <c r="AK1" s="1" t="s">
        <v>57</v>
      </c>
      <c r="AL1" s="1" t="s">
        <v>58</v>
      </c>
      <c r="AM1" s="1" t="s">
        <v>59</v>
      </c>
    </row>
    <row r="2" spans="1:39" x14ac:dyDescent="0.2">
      <c r="A2" s="2">
        <v>1</v>
      </c>
      <c r="B2" s="3" t="s">
        <v>1</v>
      </c>
      <c r="C2" s="3" t="s">
        <v>8</v>
      </c>
      <c r="D2" s="3" t="s">
        <v>6</v>
      </c>
      <c r="E2" s="3" t="s">
        <v>10</v>
      </c>
      <c r="F2" s="3" t="s">
        <v>34</v>
      </c>
      <c r="G2" s="3"/>
      <c r="H2" s="4" t="s">
        <v>17</v>
      </c>
      <c r="I2" s="4" t="s">
        <v>17</v>
      </c>
      <c r="J2" s="4" t="s">
        <v>35</v>
      </c>
      <c r="K2" s="4" t="s">
        <v>35</v>
      </c>
      <c r="L2" s="4" t="s">
        <v>35</v>
      </c>
      <c r="M2" s="4" t="s">
        <v>17</v>
      </c>
      <c r="N2" s="4" t="s">
        <v>35</v>
      </c>
      <c r="O2" s="4" t="s">
        <v>17</v>
      </c>
      <c r="P2" s="4" t="s">
        <v>35</v>
      </c>
      <c r="Q2" s="4" t="s">
        <v>35</v>
      </c>
      <c r="R2" s="4" t="s">
        <v>35</v>
      </c>
      <c r="S2" s="4" t="s">
        <v>35</v>
      </c>
      <c r="T2" s="4" t="s">
        <v>35</v>
      </c>
      <c r="U2" s="4" t="s">
        <v>35</v>
      </c>
      <c r="V2" s="9">
        <v>42430</v>
      </c>
      <c r="W2" s="7"/>
      <c r="X2" s="5">
        <v>333193</v>
      </c>
      <c r="Y2" s="5">
        <v>14398</v>
      </c>
      <c r="Z2" s="5">
        <v>50</v>
      </c>
      <c r="AA2" s="5">
        <v>50</v>
      </c>
      <c r="AB2" s="5">
        <v>153450</v>
      </c>
      <c r="AC2" s="5">
        <v>902.64705882352905</v>
      </c>
      <c r="AD2" s="7"/>
      <c r="AE2" s="7"/>
      <c r="AF2" s="7"/>
      <c r="AG2" s="7"/>
      <c r="AH2" s="5"/>
      <c r="AI2" s="5"/>
      <c r="AJ2" s="5"/>
      <c r="AK2" s="5"/>
      <c r="AL2" s="6"/>
      <c r="AM2" s="6"/>
    </row>
    <row r="3" spans="1:39" x14ac:dyDescent="0.2">
      <c r="A3" s="2">
        <v>2</v>
      </c>
      <c r="B3" s="3" t="s">
        <v>1</v>
      </c>
      <c r="C3" s="3" t="s">
        <v>5</v>
      </c>
      <c r="D3" s="3" t="s">
        <v>5</v>
      </c>
      <c r="E3" s="3" t="s">
        <v>10</v>
      </c>
      <c r="F3" s="3" t="s">
        <v>34</v>
      </c>
      <c r="G3" s="3"/>
      <c r="H3" s="4" t="s">
        <v>35</v>
      </c>
      <c r="I3" s="4" t="s">
        <v>35</v>
      </c>
      <c r="J3" s="4" t="s">
        <v>35</v>
      </c>
      <c r="K3" s="4" t="s">
        <v>35</v>
      </c>
      <c r="L3" s="4" t="s">
        <v>35</v>
      </c>
      <c r="M3" s="4" t="s">
        <v>35</v>
      </c>
      <c r="N3" s="4" t="s">
        <v>35</v>
      </c>
      <c r="O3" s="4" t="s">
        <v>35</v>
      </c>
      <c r="P3" s="4" t="s">
        <v>35</v>
      </c>
      <c r="Q3" s="4" t="s">
        <v>35</v>
      </c>
      <c r="R3" s="4" t="s">
        <v>35</v>
      </c>
      <c r="S3" s="4" t="s">
        <v>35</v>
      </c>
      <c r="T3" s="4" t="s">
        <v>35</v>
      </c>
      <c r="U3" s="4" t="s">
        <v>35</v>
      </c>
      <c r="V3" s="9">
        <v>41974</v>
      </c>
      <c r="W3" s="7">
        <v>178</v>
      </c>
      <c r="X3" s="5">
        <v>2190</v>
      </c>
      <c r="Y3" s="5">
        <v>-60341</v>
      </c>
      <c r="Z3" s="5">
        <v>1</v>
      </c>
      <c r="AA3" s="5">
        <v>250</v>
      </c>
      <c r="AB3" s="5">
        <v>309200</v>
      </c>
      <c r="AC3" s="5">
        <v>1737.0786516853932</v>
      </c>
      <c r="AD3" s="5"/>
      <c r="AE3" s="5"/>
      <c r="AF3" s="5"/>
      <c r="AG3" s="5"/>
      <c r="AH3" s="5"/>
      <c r="AI3" s="5"/>
      <c r="AJ3" s="5"/>
      <c r="AK3" s="5"/>
      <c r="AL3" s="6"/>
      <c r="AM3" s="6"/>
    </row>
    <row r="4" spans="1:39" x14ac:dyDescent="0.2">
      <c r="A4" s="2">
        <v>3</v>
      </c>
      <c r="B4" s="3" t="s">
        <v>1</v>
      </c>
      <c r="C4" s="3" t="s">
        <v>8</v>
      </c>
      <c r="D4" s="3" t="s">
        <v>9</v>
      </c>
      <c r="E4" s="3" t="s">
        <v>10</v>
      </c>
      <c r="F4" s="3" t="s">
        <v>34</v>
      </c>
      <c r="G4" s="3"/>
      <c r="H4" s="4" t="s">
        <v>35</v>
      </c>
      <c r="I4" s="4" t="s">
        <v>35</v>
      </c>
      <c r="J4" s="4" t="s">
        <v>35</v>
      </c>
      <c r="K4" s="4" t="s">
        <v>35</v>
      </c>
      <c r="L4" s="4" t="s">
        <v>17</v>
      </c>
      <c r="M4" s="4" t="s">
        <v>35</v>
      </c>
      <c r="N4" s="4" t="s">
        <v>35</v>
      </c>
      <c r="O4" s="4" t="s">
        <v>35</v>
      </c>
      <c r="P4" s="4" t="s">
        <v>35</v>
      </c>
      <c r="Q4" s="4" t="s">
        <v>35</v>
      </c>
      <c r="R4" s="4" t="s">
        <v>35</v>
      </c>
      <c r="S4" s="4" t="s">
        <v>35</v>
      </c>
      <c r="T4" s="4" t="s">
        <v>35</v>
      </c>
      <c r="U4" s="4" t="s">
        <v>35</v>
      </c>
      <c r="V4" s="9">
        <v>42339</v>
      </c>
      <c r="W4" s="7">
        <v>256</v>
      </c>
      <c r="X4" s="5">
        <v>212163</v>
      </c>
      <c r="Y4" s="5">
        <v>-16875</v>
      </c>
      <c r="Z4" s="5">
        <v>100</v>
      </c>
      <c r="AA4" s="5">
        <v>100</v>
      </c>
      <c r="AB4" s="5">
        <v>130270</v>
      </c>
      <c r="AC4" s="5">
        <v>508.8671875</v>
      </c>
      <c r="AD4" s="5"/>
      <c r="AE4" s="5"/>
      <c r="AF4" s="5"/>
      <c r="AG4" s="5"/>
      <c r="AH4" s="5"/>
      <c r="AI4" s="5"/>
      <c r="AJ4" s="5"/>
      <c r="AK4" s="5"/>
      <c r="AL4" s="6"/>
      <c r="AM4" s="6"/>
    </row>
    <row r="5" spans="1:39" ht="25.5" x14ac:dyDescent="0.2">
      <c r="A5" s="2">
        <v>4</v>
      </c>
      <c r="B5" s="3" t="s">
        <v>1</v>
      </c>
      <c r="C5" s="3" t="s">
        <v>8</v>
      </c>
      <c r="D5" s="3" t="s">
        <v>15</v>
      </c>
      <c r="E5" s="3" t="s">
        <v>10</v>
      </c>
      <c r="F5" s="3" t="s">
        <v>34</v>
      </c>
      <c r="G5" s="3" t="s">
        <v>39</v>
      </c>
      <c r="H5" s="4" t="s">
        <v>35</v>
      </c>
      <c r="I5" s="4" t="s">
        <v>35</v>
      </c>
      <c r="J5" s="4" t="s">
        <v>35</v>
      </c>
      <c r="K5" s="4" t="s">
        <v>17</v>
      </c>
      <c r="L5" s="4" t="s">
        <v>17</v>
      </c>
      <c r="M5" s="4" t="s">
        <v>17</v>
      </c>
      <c r="N5" s="4" t="s">
        <v>17</v>
      </c>
      <c r="O5" s="4" t="s">
        <v>17</v>
      </c>
      <c r="P5" s="4" t="s">
        <v>35</v>
      </c>
      <c r="Q5" s="4" t="s">
        <v>17</v>
      </c>
      <c r="R5" s="4" t="s">
        <v>35</v>
      </c>
      <c r="S5" s="4" t="s">
        <v>35</v>
      </c>
      <c r="T5" s="4" t="s">
        <v>17</v>
      </c>
      <c r="U5" s="4" t="s">
        <v>35</v>
      </c>
      <c r="V5" s="7"/>
      <c r="W5" s="7">
        <v>152</v>
      </c>
      <c r="X5" s="5" t="s">
        <v>51</v>
      </c>
      <c r="Y5" s="5"/>
      <c r="Z5" s="5">
        <v>5</v>
      </c>
      <c r="AA5" s="5">
        <v>250</v>
      </c>
      <c r="AB5" s="5">
        <v>210000</v>
      </c>
      <c r="AC5" s="5">
        <v>1390.7284768211921</v>
      </c>
      <c r="AD5" s="5">
        <v>210000</v>
      </c>
      <c r="AE5" s="5"/>
      <c r="AF5" s="5">
        <v>210000</v>
      </c>
      <c r="AG5" s="5">
        <v>2000</v>
      </c>
      <c r="AH5" s="5"/>
      <c r="AI5" s="5">
        <v>2500</v>
      </c>
      <c r="AJ5" s="5">
        <v>130</v>
      </c>
      <c r="AK5" s="5"/>
      <c r="AL5" s="6">
        <v>200550</v>
      </c>
      <c r="AM5" s="6"/>
    </row>
    <row r="6" spans="1:39" x14ac:dyDescent="0.2">
      <c r="A6" s="2">
        <v>5</v>
      </c>
      <c r="B6" s="3" t="s">
        <v>3</v>
      </c>
      <c r="C6" s="3" t="s">
        <v>8</v>
      </c>
      <c r="D6" s="3" t="s">
        <v>15</v>
      </c>
      <c r="E6" s="3" t="s">
        <v>12</v>
      </c>
      <c r="F6" s="3" t="s">
        <v>34</v>
      </c>
      <c r="G6" s="3"/>
      <c r="H6" s="4" t="s">
        <v>17</v>
      </c>
      <c r="I6" s="4" t="s">
        <v>17</v>
      </c>
      <c r="J6" s="4" t="s">
        <v>35</v>
      </c>
      <c r="K6" s="4" t="s">
        <v>17</v>
      </c>
      <c r="L6" s="4" t="s">
        <v>35</v>
      </c>
      <c r="M6" s="4" t="s">
        <v>17</v>
      </c>
      <c r="N6" s="4" t="s">
        <v>35</v>
      </c>
      <c r="O6" s="4" t="s">
        <v>17</v>
      </c>
      <c r="P6" s="4" t="s">
        <v>35</v>
      </c>
      <c r="Q6" s="4" t="s">
        <v>17</v>
      </c>
      <c r="R6" s="4" t="s">
        <v>35</v>
      </c>
      <c r="S6" s="4" t="s">
        <v>35</v>
      </c>
      <c r="T6" s="4" t="s">
        <v>35</v>
      </c>
      <c r="U6" s="4" t="s">
        <v>35</v>
      </c>
      <c r="V6" s="9">
        <v>42583</v>
      </c>
      <c r="W6" s="7">
        <v>101</v>
      </c>
      <c r="X6" s="5">
        <v>312293</v>
      </c>
      <c r="Y6" s="5">
        <v>-9796</v>
      </c>
      <c r="Z6" s="5">
        <v>100</v>
      </c>
      <c r="AA6" s="5">
        <v>100</v>
      </c>
      <c r="AB6" s="5">
        <v>33200</v>
      </c>
      <c r="AC6" s="5">
        <v>293.80530973451329</v>
      </c>
      <c r="AD6" s="5"/>
      <c r="AE6" s="5"/>
      <c r="AF6" s="5"/>
      <c r="AG6" s="5"/>
      <c r="AH6" s="5">
        <v>12000</v>
      </c>
      <c r="AI6" s="5">
        <v>48000</v>
      </c>
      <c r="AJ6" s="5"/>
      <c r="AK6" s="5"/>
      <c r="AL6" s="6"/>
      <c r="AM6" s="6"/>
    </row>
    <row r="7" spans="1:39" x14ac:dyDescent="0.2">
      <c r="A7" s="2">
        <v>6</v>
      </c>
      <c r="B7" s="3" t="s">
        <v>1</v>
      </c>
      <c r="C7" s="3" t="s">
        <v>5</v>
      </c>
      <c r="D7" s="3" t="s">
        <v>5</v>
      </c>
      <c r="E7" s="3" t="s">
        <v>10</v>
      </c>
      <c r="F7" s="3" t="s">
        <v>34</v>
      </c>
      <c r="G7" s="3" t="s">
        <v>37</v>
      </c>
      <c r="H7" s="4" t="s">
        <v>17</v>
      </c>
      <c r="I7" s="4" t="s">
        <v>17</v>
      </c>
      <c r="J7" s="4" t="s">
        <v>35</v>
      </c>
      <c r="K7" s="4" t="s">
        <v>35</v>
      </c>
      <c r="L7" s="4" t="s">
        <v>35</v>
      </c>
      <c r="M7" s="4" t="s">
        <v>35</v>
      </c>
      <c r="N7" s="4" t="s">
        <v>35</v>
      </c>
      <c r="O7" s="4" t="s">
        <v>17</v>
      </c>
      <c r="P7" s="4" t="s">
        <v>35</v>
      </c>
      <c r="Q7" s="4" t="s">
        <v>17</v>
      </c>
      <c r="R7" s="4" t="s">
        <v>35</v>
      </c>
      <c r="S7" s="4" t="s">
        <v>35</v>
      </c>
      <c r="T7" s="4" t="s">
        <v>35</v>
      </c>
      <c r="U7" s="4" t="s">
        <v>35</v>
      </c>
      <c r="V7" s="7"/>
      <c r="W7" s="7">
        <v>164</v>
      </c>
      <c r="X7" s="5"/>
      <c r="Y7" s="5"/>
      <c r="Z7" s="5">
        <v>1</v>
      </c>
      <c r="AA7" s="5">
        <v>300</v>
      </c>
      <c r="AB7" s="5">
        <v>176450</v>
      </c>
      <c r="AC7" s="5">
        <v>1037.9411764705883</v>
      </c>
      <c r="AD7" s="5">
        <v>420450</v>
      </c>
      <c r="AE7" s="5">
        <v>245000</v>
      </c>
      <c r="AF7" s="5">
        <v>175450</v>
      </c>
      <c r="AG7" s="5">
        <v>2000</v>
      </c>
      <c r="AH7" s="5">
        <v>20000</v>
      </c>
      <c r="AI7" s="5">
        <v>3000</v>
      </c>
      <c r="AJ7" s="5">
        <v>12000</v>
      </c>
      <c r="AK7" s="5">
        <v>252500</v>
      </c>
      <c r="AL7" s="6">
        <v>176500</v>
      </c>
      <c r="AM7" s="6"/>
    </row>
    <row r="8" spans="1:39" x14ac:dyDescent="0.2">
      <c r="A8" s="2">
        <v>7</v>
      </c>
      <c r="B8" s="3" t="s">
        <v>1</v>
      </c>
      <c r="C8" s="3" t="s">
        <v>5</v>
      </c>
      <c r="D8" s="3" t="s">
        <v>5</v>
      </c>
      <c r="E8" s="3" t="s">
        <v>10</v>
      </c>
      <c r="F8" s="3" t="s">
        <v>34</v>
      </c>
      <c r="G8" s="3"/>
      <c r="H8" s="4" t="s">
        <v>35</v>
      </c>
      <c r="I8" s="4" t="s">
        <v>17</v>
      </c>
      <c r="J8" s="4" t="s">
        <v>35</v>
      </c>
      <c r="K8" s="4" t="s">
        <v>17</v>
      </c>
      <c r="L8" s="4" t="s">
        <v>35</v>
      </c>
      <c r="M8" s="4" t="s">
        <v>35</v>
      </c>
      <c r="N8" s="4" t="s">
        <v>35</v>
      </c>
      <c r="O8" s="4" t="s">
        <v>17</v>
      </c>
      <c r="P8" s="4" t="s">
        <v>35</v>
      </c>
      <c r="Q8" s="4" t="s">
        <v>17</v>
      </c>
      <c r="R8" s="4" t="s">
        <v>35</v>
      </c>
      <c r="S8" s="4" t="s">
        <v>35</v>
      </c>
      <c r="T8" s="4" t="s">
        <v>35</v>
      </c>
      <c r="U8" s="4" t="s">
        <v>35</v>
      </c>
      <c r="V8" s="7"/>
      <c r="W8" s="7">
        <v>350</v>
      </c>
      <c r="X8" s="5"/>
      <c r="Y8" s="5"/>
      <c r="Z8" s="5">
        <v>1</v>
      </c>
      <c r="AA8" s="5">
        <v>500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  <c r="AM8" s="6"/>
    </row>
    <row r="9" spans="1:39" x14ac:dyDescent="0.2">
      <c r="A9" s="2">
        <v>8</v>
      </c>
      <c r="B9" s="3" t="s">
        <v>1</v>
      </c>
      <c r="C9" s="3" t="s">
        <v>8</v>
      </c>
      <c r="D9" s="3" t="s">
        <v>13</v>
      </c>
      <c r="E9" s="3" t="s">
        <v>12</v>
      </c>
      <c r="F9" s="3" t="s">
        <v>36</v>
      </c>
      <c r="G9" s="3"/>
      <c r="H9" s="4" t="s">
        <v>35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35</v>
      </c>
      <c r="V9" s="7"/>
      <c r="W9" s="7"/>
      <c r="X9" s="5" t="s">
        <v>51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</row>
    <row r="10" spans="1:39" x14ac:dyDescent="0.2">
      <c r="A10" s="2">
        <v>9</v>
      </c>
      <c r="B10" s="3" t="s">
        <v>1</v>
      </c>
      <c r="C10" s="3" t="s">
        <v>5</v>
      </c>
      <c r="D10" s="3" t="s">
        <v>5</v>
      </c>
      <c r="E10" s="3" t="s">
        <v>10</v>
      </c>
      <c r="F10" s="3" t="s">
        <v>34</v>
      </c>
      <c r="G10" s="3"/>
      <c r="H10" s="4" t="s">
        <v>35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35</v>
      </c>
      <c r="V10" s="9">
        <v>42430</v>
      </c>
      <c r="W10" s="7">
        <v>162</v>
      </c>
      <c r="X10" s="5">
        <v>19067</v>
      </c>
      <c r="Y10" s="5">
        <v>-2536</v>
      </c>
      <c r="Z10" s="5"/>
      <c r="AA10" s="5"/>
      <c r="AB10" s="5">
        <v>121700</v>
      </c>
      <c r="AC10" s="5">
        <v>751.23456790123453</v>
      </c>
      <c r="AD10" s="5"/>
      <c r="AE10" s="5"/>
      <c r="AF10" s="5"/>
      <c r="AG10" s="5"/>
      <c r="AH10" s="5"/>
      <c r="AI10" s="5"/>
      <c r="AJ10" s="5"/>
      <c r="AK10" s="5"/>
      <c r="AL10" s="6">
        <v>125000</v>
      </c>
      <c r="AM10" s="6"/>
    </row>
    <row r="11" spans="1:39" x14ac:dyDescent="0.2">
      <c r="A11" s="2">
        <v>10</v>
      </c>
      <c r="B11" s="3" t="s">
        <v>1</v>
      </c>
      <c r="C11" s="3" t="s">
        <v>8</v>
      </c>
      <c r="D11" s="3" t="s">
        <v>11</v>
      </c>
      <c r="E11" s="3" t="s">
        <v>12</v>
      </c>
      <c r="F11" s="3" t="s">
        <v>36</v>
      </c>
      <c r="G11" s="3"/>
      <c r="H11" s="4" t="s">
        <v>35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35</v>
      </c>
      <c r="V11" s="9">
        <v>42370</v>
      </c>
      <c r="W11" s="7">
        <v>800</v>
      </c>
      <c r="X11" s="5">
        <v>206638</v>
      </c>
      <c r="Y11" s="5">
        <v>17761</v>
      </c>
      <c r="Z11" s="5">
        <v>10</v>
      </c>
      <c r="AA11" s="5">
        <v>10</v>
      </c>
      <c r="AB11" s="5">
        <v>53858</v>
      </c>
      <c r="AC11" s="5">
        <v>67.322500000000005</v>
      </c>
      <c r="AD11" s="5"/>
      <c r="AE11" s="5"/>
      <c r="AF11" s="5"/>
      <c r="AG11" s="5"/>
      <c r="AH11" s="5"/>
      <c r="AI11" s="5">
        <v>100000</v>
      </c>
      <c r="AJ11" s="5">
        <v>20000</v>
      </c>
      <c r="AK11" s="5"/>
      <c r="AL11" s="6"/>
      <c r="AM11" s="6"/>
    </row>
    <row r="12" spans="1:39" x14ac:dyDescent="0.2">
      <c r="A12" s="2">
        <v>11</v>
      </c>
      <c r="B12" s="3" t="s">
        <v>1</v>
      </c>
      <c r="C12" s="3" t="s">
        <v>5</v>
      </c>
      <c r="D12" s="3" t="s">
        <v>5</v>
      </c>
      <c r="E12" s="3" t="s">
        <v>10</v>
      </c>
      <c r="F12" s="3" t="s">
        <v>34</v>
      </c>
      <c r="G12" s="3"/>
      <c r="H12" s="4" t="s">
        <v>35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35</v>
      </c>
      <c r="V12" s="9">
        <v>42339</v>
      </c>
      <c r="W12" s="7"/>
      <c r="X12" s="5">
        <v>20834</v>
      </c>
      <c r="Y12" s="5">
        <v>2946</v>
      </c>
      <c r="Z12" s="5"/>
      <c r="AA12" s="5"/>
      <c r="AB12" s="5">
        <v>121561</v>
      </c>
      <c r="AC12" s="5">
        <v>1929.5396825396826</v>
      </c>
      <c r="AD12" s="5"/>
      <c r="AE12" s="5"/>
      <c r="AF12" s="5"/>
      <c r="AG12" s="5"/>
      <c r="AH12" s="5"/>
      <c r="AI12" s="5"/>
      <c r="AJ12" s="5"/>
      <c r="AK12" s="5"/>
      <c r="AL12" s="6"/>
      <c r="AM12" s="6"/>
    </row>
    <row r="13" spans="1:39" x14ac:dyDescent="0.2">
      <c r="A13" s="2">
        <v>12</v>
      </c>
      <c r="B13" s="3" t="s">
        <v>3</v>
      </c>
      <c r="C13" s="3" t="s">
        <v>8</v>
      </c>
      <c r="D13" s="3" t="s">
        <v>6</v>
      </c>
      <c r="E13" s="3" t="s">
        <v>10</v>
      </c>
      <c r="F13" s="3" t="s">
        <v>34</v>
      </c>
      <c r="G13" s="3"/>
      <c r="H13" s="4" t="s">
        <v>17</v>
      </c>
      <c r="I13" s="4" t="s">
        <v>17</v>
      </c>
      <c r="J13" s="4" t="s">
        <v>35</v>
      </c>
      <c r="K13" s="4" t="s">
        <v>17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 t="s">
        <v>17</v>
      </c>
      <c r="R13" s="4" t="s">
        <v>35</v>
      </c>
      <c r="S13" s="4" t="s">
        <v>35</v>
      </c>
      <c r="T13" s="4" t="s">
        <v>35</v>
      </c>
      <c r="U13" s="4" t="s">
        <v>35</v>
      </c>
      <c r="V13" s="9">
        <v>42430</v>
      </c>
      <c r="W13" s="7">
        <v>170</v>
      </c>
      <c r="X13" s="5">
        <v>230173</v>
      </c>
      <c r="Y13" s="5">
        <v>-6164</v>
      </c>
      <c r="Z13" s="5">
        <v>1</v>
      </c>
      <c r="AA13" s="5">
        <v>500</v>
      </c>
      <c r="AB13" s="5">
        <v>239053</v>
      </c>
      <c r="AC13" s="5"/>
      <c r="AD13" s="5"/>
      <c r="AE13" s="5"/>
      <c r="AF13" s="5"/>
      <c r="AG13" s="5"/>
      <c r="AH13" s="5">
        <v>40000</v>
      </c>
      <c r="AI13" s="5"/>
      <c r="AJ13" s="5">
        <v>2801</v>
      </c>
      <c r="AK13" s="5"/>
      <c r="AL13" s="6"/>
      <c r="AM13" s="6"/>
    </row>
    <row r="14" spans="1:39" x14ac:dyDescent="0.2">
      <c r="A14" s="2">
        <v>13</v>
      </c>
      <c r="B14" s="3" t="s">
        <v>1</v>
      </c>
      <c r="C14" s="3" t="s">
        <v>8</v>
      </c>
      <c r="D14" s="3" t="s">
        <v>11</v>
      </c>
      <c r="E14" s="3" t="s">
        <v>12</v>
      </c>
      <c r="F14" s="3" t="s">
        <v>34</v>
      </c>
      <c r="G14" s="3"/>
      <c r="H14" s="4" t="s">
        <v>17</v>
      </c>
      <c r="I14" s="4" t="s">
        <v>17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35</v>
      </c>
      <c r="V14" s="9">
        <v>42522</v>
      </c>
      <c r="W14" s="7">
        <v>33</v>
      </c>
      <c r="X14" s="5">
        <v>134453</v>
      </c>
      <c r="Y14" s="5">
        <v>-6376</v>
      </c>
      <c r="Z14" s="5">
        <v>50</v>
      </c>
      <c r="AA14" s="5">
        <v>50</v>
      </c>
      <c r="AB14" s="5">
        <v>23575</v>
      </c>
      <c r="AC14" s="5">
        <v>714.39393939393938</v>
      </c>
      <c r="AD14" s="5"/>
      <c r="AE14" s="5"/>
      <c r="AF14" s="5"/>
      <c r="AG14" s="5"/>
      <c r="AH14" s="5"/>
      <c r="AI14" s="5"/>
      <c r="AJ14" s="5"/>
      <c r="AK14" s="5"/>
      <c r="AL14" s="6"/>
      <c r="AM14" s="6"/>
    </row>
    <row r="15" spans="1:39" x14ac:dyDescent="0.2">
      <c r="A15" s="2">
        <v>14</v>
      </c>
      <c r="B15" s="3" t="s">
        <v>1</v>
      </c>
      <c r="C15" s="3" t="s">
        <v>8</v>
      </c>
      <c r="D15" s="3" t="s">
        <v>9</v>
      </c>
      <c r="E15" s="3" t="s">
        <v>10</v>
      </c>
      <c r="F15" s="3" t="s">
        <v>34</v>
      </c>
      <c r="G15" s="3"/>
      <c r="H15" s="4" t="s">
        <v>35</v>
      </c>
      <c r="I15" s="4" t="s">
        <v>17</v>
      </c>
      <c r="J15" s="4" t="s">
        <v>35</v>
      </c>
      <c r="K15" s="4" t="s">
        <v>35</v>
      </c>
      <c r="L15" s="4" t="s">
        <v>17</v>
      </c>
      <c r="M15" s="4" t="s">
        <v>17</v>
      </c>
      <c r="N15" s="4" t="s">
        <v>35</v>
      </c>
      <c r="O15" s="4" t="s">
        <v>35</v>
      </c>
      <c r="P15" s="4" t="s">
        <v>35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35</v>
      </c>
      <c r="V15" s="9">
        <v>42401</v>
      </c>
      <c r="W15" s="7">
        <v>96</v>
      </c>
      <c r="X15" s="5">
        <v>292363</v>
      </c>
      <c r="Y15" s="5">
        <v>7445</v>
      </c>
      <c r="Z15" s="5">
        <v>250</v>
      </c>
      <c r="AA15" s="5">
        <v>250</v>
      </c>
      <c r="AB15" s="5">
        <v>220500</v>
      </c>
      <c r="AC15" s="5">
        <v>1274.5664739884394</v>
      </c>
      <c r="AD15" s="5"/>
      <c r="AE15" s="5"/>
      <c r="AF15" s="5"/>
      <c r="AG15" s="5"/>
      <c r="AH15" s="5"/>
      <c r="AI15" s="5"/>
      <c r="AJ15" s="5"/>
      <c r="AK15" s="5"/>
      <c r="AL15" s="6"/>
      <c r="AM15" s="6"/>
    </row>
    <row r="16" spans="1:39" x14ac:dyDescent="0.2">
      <c r="A16" s="2">
        <v>15</v>
      </c>
      <c r="B16" s="3" t="s">
        <v>1</v>
      </c>
      <c r="C16" s="3" t="s">
        <v>5</v>
      </c>
      <c r="D16" s="3" t="s">
        <v>5</v>
      </c>
      <c r="E16" s="3" t="s">
        <v>10</v>
      </c>
      <c r="F16" s="3" t="s">
        <v>34</v>
      </c>
      <c r="G16" s="3"/>
      <c r="H16" s="4" t="s">
        <v>17</v>
      </c>
      <c r="I16" s="4" t="s">
        <v>17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17</v>
      </c>
      <c r="Q16" s="4" t="s">
        <v>17</v>
      </c>
      <c r="R16" s="4" t="s">
        <v>35</v>
      </c>
      <c r="S16" s="4" t="s">
        <v>35</v>
      </c>
      <c r="T16" s="4" t="s">
        <v>17</v>
      </c>
      <c r="U16" s="4" t="s">
        <v>35</v>
      </c>
      <c r="V16" s="7"/>
      <c r="W16" s="7">
        <v>156</v>
      </c>
      <c r="X16" s="5">
        <v>23836</v>
      </c>
      <c r="Y16" s="5">
        <v>16284</v>
      </c>
      <c r="Z16" s="5">
        <v>500</v>
      </c>
      <c r="AA16" s="5">
        <v>500</v>
      </c>
      <c r="AB16" s="5">
        <v>307000</v>
      </c>
      <c r="AC16" s="5">
        <v>1967.948717948718</v>
      </c>
      <c r="AD16" s="5"/>
      <c r="AE16" s="5"/>
      <c r="AF16" s="5"/>
      <c r="AG16" s="5"/>
      <c r="AH16" s="5"/>
      <c r="AI16" s="5"/>
      <c r="AJ16" s="5"/>
      <c r="AK16" s="5"/>
      <c r="AL16" s="6"/>
      <c r="AM16" s="6"/>
    </row>
    <row r="17" spans="1:39" x14ac:dyDescent="0.2">
      <c r="A17" s="2">
        <v>16</v>
      </c>
      <c r="B17" s="3" t="s">
        <v>1</v>
      </c>
      <c r="C17" s="3" t="s">
        <v>8</v>
      </c>
      <c r="D17" s="3" t="s">
        <v>11</v>
      </c>
      <c r="E17" s="3" t="s">
        <v>10</v>
      </c>
      <c r="F17" s="3" t="s">
        <v>34</v>
      </c>
      <c r="G17" s="3"/>
      <c r="H17" s="4" t="s">
        <v>35</v>
      </c>
      <c r="I17" s="4" t="s">
        <v>35</v>
      </c>
      <c r="J17" s="4" t="s">
        <v>35</v>
      </c>
      <c r="K17" s="4" t="s">
        <v>17</v>
      </c>
      <c r="L17" s="4" t="s">
        <v>35</v>
      </c>
      <c r="M17" s="4" t="s">
        <v>17</v>
      </c>
      <c r="N17" s="4" t="s">
        <v>35</v>
      </c>
      <c r="O17" s="4" t="s">
        <v>35</v>
      </c>
      <c r="P17" s="4" t="s">
        <v>35</v>
      </c>
      <c r="Q17" s="4" t="s">
        <v>35</v>
      </c>
      <c r="R17" s="4" t="s">
        <v>35</v>
      </c>
      <c r="S17" s="4" t="s">
        <v>35</v>
      </c>
      <c r="T17" s="4" t="s">
        <v>35</v>
      </c>
      <c r="U17" s="4" t="s">
        <v>35</v>
      </c>
      <c r="V17" s="9">
        <v>41852</v>
      </c>
      <c r="W17" s="7"/>
      <c r="X17" s="5">
        <v>46855</v>
      </c>
      <c r="Y17" s="5">
        <v>8287</v>
      </c>
      <c r="Z17" s="5"/>
      <c r="AA17" s="5"/>
      <c r="AB17" s="5">
        <v>247550</v>
      </c>
      <c r="AC17" s="5">
        <v>1302.8947368421052</v>
      </c>
      <c r="AD17" s="5"/>
      <c r="AE17" s="5"/>
      <c r="AF17" s="5"/>
      <c r="AG17" s="5"/>
      <c r="AH17" s="5"/>
      <c r="AI17" s="5"/>
      <c r="AJ17" s="5"/>
      <c r="AK17" s="5"/>
      <c r="AL17" s="6"/>
      <c r="AM17" s="6"/>
    </row>
    <row r="18" spans="1:39" x14ac:dyDescent="0.2">
      <c r="A18" s="2">
        <v>17</v>
      </c>
      <c r="B18" s="3" t="s">
        <v>3</v>
      </c>
      <c r="C18" s="3" t="s">
        <v>8</v>
      </c>
      <c r="D18" s="3" t="s">
        <v>9</v>
      </c>
      <c r="E18" s="3" t="s">
        <v>10</v>
      </c>
      <c r="F18" s="3" t="s">
        <v>34</v>
      </c>
      <c r="G18" s="3"/>
      <c r="H18" s="4" t="s">
        <v>35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35</v>
      </c>
      <c r="V18" s="9">
        <v>41974</v>
      </c>
      <c r="W18" s="7">
        <v>170</v>
      </c>
      <c r="X18" s="5">
        <v>127039</v>
      </c>
      <c r="Y18" s="5">
        <v>-2647</v>
      </c>
      <c r="Z18" s="5"/>
      <c r="AA18" s="5"/>
      <c r="AB18" s="5">
        <v>30100</v>
      </c>
      <c r="AC18" s="5">
        <v>177.05882352941177</v>
      </c>
      <c r="AD18" s="5"/>
      <c r="AE18" s="5"/>
      <c r="AF18" s="5"/>
      <c r="AG18" s="5"/>
      <c r="AH18" s="5"/>
      <c r="AI18" s="5"/>
      <c r="AJ18" s="5"/>
      <c r="AK18" s="5"/>
      <c r="AL18" s="6"/>
      <c r="AM18" s="6"/>
    </row>
    <row r="19" spans="1:39" x14ac:dyDescent="0.2">
      <c r="A19" s="2">
        <v>18</v>
      </c>
      <c r="B19" s="3" t="s">
        <v>3</v>
      </c>
      <c r="C19" s="3" t="s">
        <v>8</v>
      </c>
      <c r="D19" s="3" t="s">
        <v>16</v>
      </c>
      <c r="E19" s="3" t="s">
        <v>12</v>
      </c>
      <c r="F19" s="3" t="s">
        <v>34</v>
      </c>
      <c r="G19" s="3"/>
      <c r="H19" s="4" t="s">
        <v>17</v>
      </c>
      <c r="I19" s="4" t="s">
        <v>35</v>
      </c>
      <c r="J19" s="4" t="s">
        <v>35</v>
      </c>
      <c r="K19" s="4" t="s">
        <v>17</v>
      </c>
      <c r="L19" s="4" t="s">
        <v>17</v>
      </c>
      <c r="M19" s="4" t="s">
        <v>35</v>
      </c>
      <c r="N19" s="4" t="s">
        <v>35</v>
      </c>
      <c r="O19" s="4" t="s">
        <v>35</v>
      </c>
      <c r="P19" s="4" t="s">
        <v>35</v>
      </c>
      <c r="Q19" s="4" t="s">
        <v>17</v>
      </c>
      <c r="R19" s="4" t="s">
        <v>35</v>
      </c>
      <c r="S19" s="4" t="s">
        <v>35</v>
      </c>
      <c r="T19" s="4" t="s">
        <v>35</v>
      </c>
      <c r="U19" s="4" t="s">
        <v>35</v>
      </c>
      <c r="V19" s="9">
        <v>42064</v>
      </c>
      <c r="W19" s="7">
        <v>59</v>
      </c>
      <c r="X19" s="5">
        <v>30940</v>
      </c>
      <c r="Y19" s="5">
        <v>-10</v>
      </c>
      <c r="Z19" s="5">
        <v>100</v>
      </c>
      <c r="AA19" s="5">
        <v>100</v>
      </c>
      <c r="AB19" s="5">
        <v>8100</v>
      </c>
      <c r="AC19" s="5">
        <v>139.65517241379311</v>
      </c>
      <c r="AD19" s="5"/>
      <c r="AE19" s="5"/>
      <c r="AF19" s="5"/>
      <c r="AG19" s="5"/>
      <c r="AH19" s="5"/>
      <c r="AI19" s="5"/>
      <c r="AJ19" s="5"/>
      <c r="AK19" s="5"/>
      <c r="AL19" s="6"/>
      <c r="AM19" s="6"/>
    </row>
    <row r="20" spans="1:39" x14ac:dyDescent="0.2">
      <c r="A20" s="2">
        <v>19</v>
      </c>
      <c r="B20" s="3" t="s">
        <v>2</v>
      </c>
      <c r="C20" s="3" t="s">
        <v>8</v>
      </c>
      <c r="D20" s="3" t="s">
        <v>15</v>
      </c>
      <c r="E20" s="3" t="s">
        <v>12</v>
      </c>
      <c r="F20" s="3" t="s">
        <v>34</v>
      </c>
      <c r="G20" s="3"/>
      <c r="H20" s="4" t="s">
        <v>17</v>
      </c>
      <c r="I20" s="4" t="s">
        <v>17</v>
      </c>
      <c r="J20" s="4" t="s">
        <v>35</v>
      </c>
      <c r="K20" s="4" t="s">
        <v>17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 t="s">
        <v>35</v>
      </c>
      <c r="R20" s="4" t="s">
        <v>35</v>
      </c>
      <c r="S20" s="4" t="s">
        <v>35</v>
      </c>
      <c r="T20" s="4" t="s">
        <v>35</v>
      </c>
      <c r="U20" s="4" t="s">
        <v>35</v>
      </c>
      <c r="V20" s="7"/>
      <c r="W20" s="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>
        <v>2000</v>
      </c>
      <c r="AI20" s="5">
        <v>15000</v>
      </c>
      <c r="AJ20" s="5"/>
      <c r="AK20" s="5"/>
      <c r="AL20" s="6"/>
      <c r="AM20" s="6"/>
    </row>
    <row r="21" spans="1:39" ht="38.25" x14ac:dyDescent="0.2">
      <c r="A21" s="2">
        <v>20</v>
      </c>
      <c r="B21" s="3" t="s">
        <v>1</v>
      </c>
      <c r="C21" s="3" t="s">
        <v>8</v>
      </c>
      <c r="D21" s="3" t="s">
        <v>15</v>
      </c>
      <c r="E21" s="3" t="s">
        <v>10</v>
      </c>
      <c r="F21" s="3" t="s">
        <v>34</v>
      </c>
      <c r="G21" s="3" t="s">
        <v>38</v>
      </c>
      <c r="H21" s="4" t="s">
        <v>35</v>
      </c>
      <c r="I21" s="4" t="s">
        <v>35</v>
      </c>
      <c r="J21" s="4" t="s">
        <v>35</v>
      </c>
      <c r="K21" s="4" t="s">
        <v>17</v>
      </c>
      <c r="L21" s="4" t="s">
        <v>17</v>
      </c>
      <c r="M21" s="4" t="s">
        <v>17</v>
      </c>
      <c r="N21" s="4" t="s">
        <v>35</v>
      </c>
      <c r="O21" s="4" t="s">
        <v>17</v>
      </c>
      <c r="P21" s="4" t="s">
        <v>17</v>
      </c>
      <c r="Q21" s="4" t="s">
        <v>17</v>
      </c>
      <c r="R21" s="4" t="s">
        <v>17</v>
      </c>
      <c r="S21" s="4" t="s">
        <v>35</v>
      </c>
      <c r="T21" s="4" t="s">
        <v>17</v>
      </c>
      <c r="U21" s="4" t="s">
        <v>35</v>
      </c>
      <c r="V21" s="9">
        <v>42552</v>
      </c>
      <c r="W21" s="7">
        <v>138</v>
      </c>
      <c r="X21" s="5">
        <v>45226</v>
      </c>
      <c r="Y21" s="5">
        <v>18011</v>
      </c>
      <c r="Z21" s="5">
        <v>10</v>
      </c>
      <c r="AA21" s="5">
        <v>10</v>
      </c>
      <c r="AB21" s="5">
        <v>86110</v>
      </c>
      <c r="AC21" s="5">
        <v>623.98550724637676</v>
      </c>
      <c r="AD21" s="5">
        <v>306110</v>
      </c>
      <c r="AE21" s="5">
        <v>220000</v>
      </c>
      <c r="AF21" s="5">
        <v>86110</v>
      </c>
      <c r="AG21" s="5">
        <v>2000</v>
      </c>
      <c r="AH21" s="5">
        <v>500</v>
      </c>
      <c r="AI21" s="5">
        <v>2000</v>
      </c>
      <c r="AJ21" s="5">
        <v>200</v>
      </c>
      <c r="AK21" s="5">
        <v>73750</v>
      </c>
      <c r="AL21" s="6">
        <v>86110</v>
      </c>
      <c r="AM21" s="6"/>
    </row>
    <row r="22" spans="1:39" x14ac:dyDescent="0.2">
      <c r="A22" s="2">
        <v>21</v>
      </c>
      <c r="B22" s="3" t="s">
        <v>1</v>
      </c>
      <c r="C22" s="3" t="s">
        <v>8</v>
      </c>
      <c r="D22" s="3" t="s">
        <v>9</v>
      </c>
      <c r="E22" s="3" t="s">
        <v>10</v>
      </c>
      <c r="F22" s="3" t="s">
        <v>34</v>
      </c>
      <c r="G22" s="3"/>
      <c r="H22" s="4" t="s">
        <v>35</v>
      </c>
      <c r="I22" s="4" t="s">
        <v>17</v>
      </c>
      <c r="J22" s="4" t="s">
        <v>35</v>
      </c>
      <c r="K22" s="4" t="s">
        <v>17</v>
      </c>
      <c r="L22" s="4" t="s">
        <v>35</v>
      </c>
      <c r="M22" s="4" t="s">
        <v>35</v>
      </c>
      <c r="N22" s="4" t="s">
        <v>35</v>
      </c>
      <c r="O22" s="4" t="s">
        <v>17</v>
      </c>
      <c r="P22" s="4" t="s">
        <v>35</v>
      </c>
      <c r="Q22" s="4" t="s">
        <v>17</v>
      </c>
      <c r="R22" s="4" t="s">
        <v>17</v>
      </c>
      <c r="S22" s="4" t="s">
        <v>17</v>
      </c>
      <c r="T22" s="4" t="s">
        <v>35</v>
      </c>
      <c r="U22" s="4" t="s">
        <v>35</v>
      </c>
      <c r="V22" s="9">
        <v>42370</v>
      </c>
      <c r="W22" s="7">
        <v>316</v>
      </c>
      <c r="X22" s="5">
        <v>341256</v>
      </c>
      <c r="Y22" s="5">
        <v>1962</v>
      </c>
      <c r="Z22" s="5">
        <v>1</v>
      </c>
      <c r="AA22" s="5">
        <v>250</v>
      </c>
      <c r="AB22" s="5">
        <v>267750</v>
      </c>
      <c r="AC22" s="5">
        <v>847.31012658227849</v>
      </c>
      <c r="AD22" s="5"/>
      <c r="AE22" s="5"/>
      <c r="AF22" s="5"/>
      <c r="AG22" s="5"/>
      <c r="AH22" s="5"/>
      <c r="AI22" s="5">
        <v>2600</v>
      </c>
      <c r="AJ22" s="5">
        <v>500</v>
      </c>
      <c r="AK22" s="5">
        <v>90000</v>
      </c>
      <c r="AL22" s="6"/>
      <c r="AM22" s="6"/>
    </row>
    <row r="23" spans="1:39" x14ac:dyDescent="0.2">
      <c r="A23" s="2">
        <v>22</v>
      </c>
      <c r="B23" s="3" t="s">
        <v>1</v>
      </c>
      <c r="C23" s="3" t="s">
        <v>8</v>
      </c>
      <c r="D23" s="3" t="s">
        <v>6</v>
      </c>
      <c r="E23" s="3" t="s">
        <v>10</v>
      </c>
      <c r="F23" s="3" t="s">
        <v>34</v>
      </c>
      <c r="G23" s="3"/>
      <c r="H23" s="4" t="s">
        <v>17</v>
      </c>
      <c r="I23" s="4" t="s">
        <v>17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17</v>
      </c>
      <c r="P23" s="4" t="s">
        <v>35</v>
      </c>
      <c r="Q23" s="4" t="s">
        <v>35</v>
      </c>
      <c r="R23" s="4" t="s">
        <v>35</v>
      </c>
      <c r="S23" s="4" t="s">
        <v>35</v>
      </c>
      <c r="T23" s="4" t="s">
        <v>17</v>
      </c>
      <c r="U23" s="4" t="s">
        <v>35</v>
      </c>
      <c r="V23" s="7"/>
      <c r="W23" s="7"/>
      <c r="X23" s="5"/>
      <c r="Y23" s="5">
        <v>22000</v>
      </c>
      <c r="Z23" s="5"/>
      <c r="AA23" s="5"/>
      <c r="AB23" s="5">
        <v>90000</v>
      </c>
      <c r="AC23" s="5"/>
      <c r="AD23" s="5"/>
      <c r="AE23" s="5"/>
      <c r="AF23" s="5"/>
      <c r="AG23" s="5"/>
      <c r="AH23" s="5"/>
      <c r="AI23" s="5"/>
      <c r="AJ23" s="5"/>
      <c r="AK23" s="5"/>
      <c r="AL23" s="6"/>
      <c r="AM23" s="6"/>
    </row>
    <row r="24" spans="1:39" x14ac:dyDescent="0.2">
      <c r="A24" s="2">
        <v>23</v>
      </c>
      <c r="B24" s="3" t="s">
        <v>3</v>
      </c>
      <c r="C24" s="3" t="s">
        <v>8</v>
      </c>
      <c r="D24" s="3" t="s">
        <v>9</v>
      </c>
      <c r="E24" s="3" t="s">
        <v>12</v>
      </c>
      <c r="F24" s="3" t="s">
        <v>36</v>
      </c>
      <c r="G24" s="3"/>
      <c r="H24" s="4" t="s">
        <v>17</v>
      </c>
      <c r="I24" s="4" t="s">
        <v>35</v>
      </c>
      <c r="J24" s="4" t="s">
        <v>17</v>
      </c>
      <c r="K24" s="4" t="s">
        <v>17</v>
      </c>
      <c r="L24" s="4" t="s">
        <v>17</v>
      </c>
      <c r="M24" s="4" t="s">
        <v>35</v>
      </c>
      <c r="N24" s="4" t="s">
        <v>35</v>
      </c>
      <c r="O24" s="4" t="s">
        <v>17</v>
      </c>
      <c r="P24" s="4" t="s">
        <v>35</v>
      </c>
      <c r="Q24" s="4" t="s">
        <v>17</v>
      </c>
      <c r="R24" s="4" t="s">
        <v>17</v>
      </c>
      <c r="S24" s="4" t="s">
        <v>35</v>
      </c>
      <c r="T24" s="4" t="s">
        <v>35</v>
      </c>
      <c r="U24" s="4" t="s">
        <v>35</v>
      </c>
      <c r="V24" s="9">
        <v>42430</v>
      </c>
      <c r="W24" s="7">
        <v>188</v>
      </c>
      <c r="X24" s="5">
        <v>311685</v>
      </c>
      <c r="Y24" s="5">
        <v>-410</v>
      </c>
      <c r="Z24" s="5">
        <v>400</v>
      </c>
      <c r="AA24" s="5"/>
      <c r="AB24" s="5">
        <v>6741</v>
      </c>
      <c r="AC24" s="5">
        <v>35.856382978723403</v>
      </c>
      <c r="AD24" s="5"/>
      <c r="AE24" s="5"/>
      <c r="AF24" s="5"/>
      <c r="AG24" s="5"/>
      <c r="AH24" s="5"/>
      <c r="AI24" s="5"/>
      <c r="AJ24" s="5"/>
      <c r="AK24" s="5"/>
      <c r="AL24" s="6"/>
      <c r="AM24" s="6"/>
    </row>
    <row r="25" spans="1:39" x14ac:dyDescent="0.2">
      <c r="A25" s="2">
        <v>24</v>
      </c>
      <c r="B25" s="3" t="s">
        <v>1</v>
      </c>
      <c r="C25" s="3" t="s">
        <v>8</v>
      </c>
      <c r="D25" s="3" t="s">
        <v>9</v>
      </c>
      <c r="E25" s="3" t="s">
        <v>10</v>
      </c>
      <c r="F25" s="3" t="s">
        <v>36</v>
      </c>
      <c r="G25" s="3"/>
      <c r="H25" s="4" t="s">
        <v>17</v>
      </c>
      <c r="I25" s="4" t="s">
        <v>17</v>
      </c>
      <c r="J25" s="4" t="s">
        <v>35</v>
      </c>
      <c r="K25" s="4" t="s">
        <v>35</v>
      </c>
      <c r="L25" s="4" t="s">
        <v>17</v>
      </c>
      <c r="M25" s="4" t="s">
        <v>35</v>
      </c>
      <c r="N25" s="4" t="s">
        <v>35</v>
      </c>
      <c r="O25" s="4" t="s">
        <v>17</v>
      </c>
      <c r="P25" s="4" t="s">
        <v>35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35</v>
      </c>
      <c r="V25" s="9">
        <v>42401</v>
      </c>
      <c r="W25" s="7">
        <v>369</v>
      </c>
      <c r="X25" s="5">
        <v>713858</v>
      </c>
      <c r="Y25" s="5">
        <v>-28780</v>
      </c>
      <c r="Z25" s="5">
        <v>100</v>
      </c>
      <c r="AA25" s="5">
        <v>200</v>
      </c>
      <c r="AB25" s="5">
        <v>140400</v>
      </c>
      <c r="AC25" s="5">
        <v>378.43665768194069</v>
      </c>
      <c r="AD25" s="5"/>
      <c r="AE25" s="5"/>
      <c r="AF25" s="5"/>
      <c r="AG25" s="5"/>
      <c r="AH25" s="5"/>
      <c r="AI25" s="5">
        <v>450000</v>
      </c>
      <c r="AJ25" s="5"/>
      <c r="AK25" s="5">
        <v>550000</v>
      </c>
      <c r="AL25" s="6"/>
      <c r="AM25" s="6"/>
    </row>
    <row r="26" spans="1:39" x14ac:dyDescent="0.2">
      <c r="A26" s="2">
        <v>25</v>
      </c>
      <c r="B26" s="3" t="s">
        <v>1</v>
      </c>
      <c r="C26" s="3" t="s">
        <v>5</v>
      </c>
      <c r="D26" s="3" t="s">
        <v>5</v>
      </c>
      <c r="E26" s="3" t="s">
        <v>10</v>
      </c>
      <c r="F26" s="3" t="s">
        <v>34</v>
      </c>
      <c r="G26" s="3"/>
      <c r="H26" s="4" t="s">
        <v>17</v>
      </c>
      <c r="I26" s="4" t="s">
        <v>17</v>
      </c>
      <c r="J26" s="4" t="s">
        <v>35</v>
      </c>
      <c r="K26" s="4" t="s">
        <v>17</v>
      </c>
      <c r="L26" s="4" t="s">
        <v>17</v>
      </c>
      <c r="M26" s="4" t="s">
        <v>17</v>
      </c>
      <c r="N26" s="4" t="s">
        <v>35</v>
      </c>
      <c r="O26" s="4" t="s">
        <v>17</v>
      </c>
      <c r="P26" s="4" t="s">
        <v>35</v>
      </c>
      <c r="Q26" s="4" t="s">
        <v>35</v>
      </c>
      <c r="R26" s="4" t="s">
        <v>35</v>
      </c>
      <c r="S26" s="4" t="s">
        <v>35</v>
      </c>
      <c r="T26" s="4" t="s">
        <v>17</v>
      </c>
      <c r="U26" s="4" t="s">
        <v>35</v>
      </c>
      <c r="V26" s="9">
        <v>42430</v>
      </c>
      <c r="W26" s="7">
        <v>158</v>
      </c>
      <c r="X26" s="5">
        <v>65895</v>
      </c>
      <c r="Y26" s="5">
        <v>33869</v>
      </c>
      <c r="Z26" s="5">
        <v>1</v>
      </c>
      <c r="AA26" s="5">
        <v>300</v>
      </c>
      <c r="AB26" s="5">
        <v>240350</v>
      </c>
      <c r="AC26" s="5">
        <v>1521.2025316455697</v>
      </c>
      <c r="AD26" s="5"/>
      <c r="AE26" s="5"/>
      <c r="AF26" s="5"/>
      <c r="AG26" s="5"/>
      <c r="AH26" s="5"/>
      <c r="AI26" s="5">
        <v>43700</v>
      </c>
      <c r="AJ26" s="5">
        <v>4500</v>
      </c>
      <c r="AK26" s="5">
        <v>247500</v>
      </c>
      <c r="AL26" s="6"/>
      <c r="AM26" s="6"/>
    </row>
    <row r="27" spans="1:39" x14ac:dyDescent="0.2">
      <c r="A27" s="2">
        <v>26</v>
      </c>
      <c r="B27" s="3" t="s">
        <v>1</v>
      </c>
      <c r="C27" s="3" t="s">
        <v>8</v>
      </c>
      <c r="D27" s="3" t="s">
        <v>16</v>
      </c>
      <c r="E27" s="3" t="s">
        <v>10</v>
      </c>
      <c r="F27" s="3" t="s">
        <v>34</v>
      </c>
      <c r="G27" s="3"/>
      <c r="H27" s="4" t="s">
        <v>17</v>
      </c>
      <c r="I27" s="4" t="s">
        <v>17</v>
      </c>
      <c r="J27" s="4" t="s">
        <v>35</v>
      </c>
      <c r="K27" s="4" t="s">
        <v>35</v>
      </c>
      <c r="L27" s="4" t="s">
        <v>17</v>
      </c>
      <c r="M27" s="4" t="s">
        <v>35</v>
      </c>
      <c r="N27" s="4" t="s">
        <v>35</v>
      </c>
      <c r="O27" s="4" t="s">
        <v>17</v>
      </c>
      <c r="P27" s="4" t="s">
        <v>35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35</v>
      </c>
      <c r="V27" s="9">
        <v>42339</v>
      </c>
      <c r="W27" s="7">
        <v>66</v>
      </c>
      <c r="X27" s="5">
        <v>19663</v>
      </c>
      <c r="Y27" s="5">
        <v>-25211</v>
      </c>
      <c r="Z27" s="5"/>
      <c r="AA27" s="5"/>
      <c r="AB27" s="5">
        <v>99420</v>
      </c>
      <c r="AC27" s="5">
        <v>725.69343065693431</v>
      </c>
      <c r="AD27" s="5"/>
      <c r="AE27" s="5"/>
      <c r="AF27" s="5"/>
      <c r="AG27" s="5"/>
      <c r="AH27" s="5"/>
      <c r="AI27" s="5"/>
      <c r="AJ27" s="5"/>
      <c r="AK27" s="5"/>
      <c r="AL27" s="6"/>
      <c r="AM27" s="6"/>
    </row>
    <row r="28" spans="1:39" x14ac:dyDescent="0.2">
      <c r="A28" s="2">
        <v>27</v>
      </c>
      <c r="B28" s="3" t="s">
        <v>3</v>
      </c>
      <c r="C28" s="3" t="s">
        <v>8</v>
      </c>
      <c r="D28" s="3" t="s">
        <v>9</v>
      </c>
      <c r="E28" s="3" t="s">
        <v>12</v>
      </c>
      <c r="F28" s="3" t="s">
        <v>36</v>
      </c>
      <c r="G28" s="3"/>
      <c r="H28" s="4" t="s">
        <v>35</v>
      </c>
      <c r="I28" s="4" t="s">
        <v>17</v>
      </c>
      <c r="J28" s="4" t="s">
        <v>35</v>
      </c>
      <c r="K28" s="4" t="s">
        <v>35</v>
      </c>
      <c r="L28" s="4" t="s">
        <v>17</v>
      </c>
      <c r="M28" s="4" t="s">
        <v>35</v>
      </c>
      <c r="N28" s="4" t="s">
        <v>17</v>
      </c>
      <c r="O28" s="4" t="s">
        <v>17</v>
      </c>
      <c r="P28" s="4" t="s">
        <v>35</v>
      </c>
      <c r="Q28" s="4" t="s">
        <v>35</v>
      </c>
      <c r="R28" s="4" t="s">
        <v>17</v>
      </c>
      <c r="S28" s="4" t="s">
        <v>17</v>
      </c>
      <c r="T28" s="4" t="s">
        <v>35</v>
      </c>
      <c r="U28" s="4" t="s">
        <v>35</v>
      </c>
      <c r="V28" s="9">
        <v>42339</v>
      </c>
      <c r="W28" s="7">
        <v>62</v>
      </c>
      <c r="X28" s="5">
        <v>365754</v>
      </c>
      <c r="Y28" s="5">
        <v>-6578</v>
      </c>
      <c r="Z28" s="5">
        <v>1</v>
      </c>
      <c r="AA28" s="5">
        <v>1</v>
      </c>
      <c r="AB28" s="5">
        <v>174</v>
      </c>
      <c r="AC28" s="5">
        <v>174</v>
      </c>
      <c r="AD28" s="5"/>
      <c r="AE28" s="5"/>
      <c r="AF28" s="5"/>
      <c r="AG28" s="5"/>
      <c r="AH28" s="5"/>
      <c r="AI28" s="5"/>
      <c r="AJ28" s="5"/>
      <c r="AK28" s="5"/>
      <c r="AL28" s="6"/>
      <c r="AM28" s="6"/>
    </row>
    <row r="29" spans="1:39" x14ac:dyDescent="0.2">
      <c r="A29" s="2">
        <v>28</v>
      </c>
      <c r="B29" s="3" t="s">
        <v>3</v>
      </c>
      <c r="C29" s="3" t="s">
        <v>8</v>
      </c>
      <c r="D29" s="3" t="s">
        <v>6</v>
      </c>
      <c r="E29" s="3" t="s">
        <v>10</v>
      </c>
      <c r="F29" s="3" t="s">
        <v>34</v>
      </c>
      <c r="G29" s="3"/>
      <c r="H29" s="4" t="s">
        <v>17</v>
      </c>
      <c r="I29" s="4" t="s">
        <v>35</v>
      </c>
      <c r="J29" s="4" t="s">
        <v>35</v>
      </c>
      <c r="K29" s="4" t="s">
        <v>17</v>
      </c>
      <c r="L29" s="4" t="s">
        <v>17</v>
      </c>
      <c r="M29" s="4" t="s">
        <v>17</v>
      </c>
      <c r="N29" s="4" t="s">
        <v>35</v>
      </c>
      <c r="O29" s="4" t="s">
        <v>17</v>
      </c>
      <c r="P29" s="4" t="s">
        <v>35</v>
      </c>
      <c r="Q29" s="4" t="s">
        <v>17</v>
      </c>
      <c r="R29" s="4" t="s">
        <v>17</v>
      </c>
      <c r="S29" s="4" t="s">
        <v>35</v>
      </c>
      <c r="T29" s="4" t="s">
        <v>35</v>
      </c>
      <c r="U29" s="4" t="s">
        <v>35</v>
      </c>
      <c r="V29" s="7"/>
      <c r="W29" s="7">
        <v>110</v>
      </c>
      <c r="X29" s="5"/>
      <c r="Y29" s="5"/>
      <c r="Z29" s="5"/>
      <c r="AA29" s="5">
        <v>30</v>
      </c>
      <c r="AB29" s="5"/>
      <c r="AC29" s="5"/>
      <c r="AD29" s="5"/>
      <c r="AE29" s="5"/>
      <c r="AF29" s="5"/>
      <c r="AG29" s="5"/>
      <c r="AH29" s="5"/>
      <c r="AI29" s="5"/>
      <c r="AJ29" s="5"/>
      <c r="AK29" s="5">
        <v>28000</v>
      </c>
      <c r="AL29" s="6"/>
      <c r="AM29" s="6"/>
    </row>
    <row r="30" spans="1:39" x14ac:dyDescent="0.2">
      <c r="A30" s="2">
        <v>29</v>
      </c>
      <c r="B30" s="3" t="s">
        <v>3</v>
      </c>
      <c r="C30" s="3" t="s">
        <v>8</v>
      </c>
      <c r="D30" s="3" t="s">
        <v>9</v>
      </c>
      <c r="E30" s="3" t="s">
        <v>10</v>
      </c>
      <c r="F30" s="3" t="s">
        <v>36</v>
      </c>
      <c r="G30" s="3"/>
      <c r="H30" s="4" t="s">
        <v>17</v>
      </c>
      <c r="I30" s="4" t="s">
        <v>17</v>
      </c>
      <c r="J30" s="4" t="s">
        <v>35</v>
      </c>
      <c r="K30" s="4" t="s">
        <v>35</v>
      </c>
      <c r="L30" s="4" t="s">
        <v>17</v>
      </c>
      <c r="M30" s="4" t="s">
        <v>35</v>
      </c>
      <c r="N30" s="4" t="s">
        <v>35</v>
      </c>
      <c r="O30" s="4" t="s">
        <v>17</v>
      </c>
      <c r="P30" s="4" t="s">
        <v>35</v>
      </c>
      <c r="Q30" s="4" t="s">
        <v>35</v>
      </c>
      <c r="R30" s="4" t="s">
        <v>17</v>
      </c>
      <c r="S30" s="4" t="s">
        <v>35</v>
      </c>
      <c r="T30" s="4" t="s">
        <v>35</v>
      </c>
      <c r="U30" s="4" t="s">
        <v>35</v>
      </c>
      <c r="V30" s="9">
        <v>42401</v>
      </c>
      <c r="W30" s="7">
        <v>536</v>
      </c>
      <c r="X30" s="5">
        <v>752158</v>
      </c>
      <c r="Y30" s="5">
        <v>50378</v>
      </c>
      <c r="Z30" s="5"/>
      <c r="AA30" s="5"/>
      <c r="AB30" s="5">
        <v>783496</v>
      </c>
      <c r="AC30" s="5">
        <v>1469.9737335834898</v>
      </c>
      <c r="AD30" s="5"/>
      <c r="AE30" s="5"/>
      <c r="AF30" s="5"/>
      <c r="AG30" s="5"/>
      <c r="AH30" s="5"/>
      <c r="AI30" s="5"/>
      <c r="AJ30" s="5"/>
      <c r="AK30" s="5">
        <v>250000</v>
      </c>
      <c r="AL30" s="6"/>
      <c r="AM30" s="6"/>
    </row>
    <row r="31" spans="1:39" x14ac:dyDescent="0.2">
      <c r="A31" s="2">
        <v>30</v>
      </c>
      <c r="B31" s="3" t="s">
        <v>3</v>
      </c>
      <c r="C31" s="3" t="s">
        <v>5</v>
      </c>
      <c r="D31" s="3" t="s">
        <v>5</v>
      </c>
      <c r="E31" s="3" t="s">
        <v>10</v>
      </c>
      <c r="F31" s="3" t="s">
        <v>34</v>
      </c>
      <c r="G31" s="3"/>
      <c r="H31" s="4" t="s">
        <v>35</v>
      </c>
      <c r="I31" s="4" t="s">
        <v>17</v>
      </c>
      <c r="J31" s="4" t="s">
        <v>35</v>
      </c>
      <c r="K31" s="4" t="s">
        <v>17</v>
      </c>
      <c r="L31" s="4" t="s">
        <v>35</v>
      </c>
      <c r="M31" s="4" t="s">
        <v>17</v>
      </c>
      <c r="N31" s="4" t="s">
        <v>35</v>
      </c>
      <c r="O31" s="4" t="s">
        <v>17</v>
      </c>
      <c r="P31" s="4" t="s">
        <v>35</v>
      </c>
      <c r="Q31" s="4" t="s">
        <v>17</v>
      </c>
      <c r="R31" s="4" t="s">
        <v>17</v>
      </c>
      <c r="S31" s="4" t="s">
        <v>35</v>
      </c>
      <c r="T31" s="4" t="s">
        <v>35</v>
      </c>
      <c r="U31" s="4" t="s">
        <v>35</v>
      </c>
      <c r="V31" s="9">
        <v>41244</v>
      </c>
      <c r="W31" s="7">
        <v>297</v>
      </c>
      <c r="X31" s="5">
        <v>11907</v>
      </c>
      <c r="Y31" s="5">
        <v>5015</v>
      </c>
      <c r="Z31" s="5">
        <v>1</v>
      </c>
      <c r="AA31" s="5">
        <v>250</v>
      </c>
      <c r="AB31" s="5">
        <v>303459</v>
      </c>
      <c r="AC31" s="5">
        <v>1021.7474747474747</v>
      </c>
      <c r="AD31" s="5"/>
      <c r="AE31" s="5"/>
      <c r="AF31" s="5"/>
      <c r="AG31" s="5"/>
      <c r="AH31" s="5">
        <v>25000</v>
      </c>
      <c r="AI31" s="5">
        <v>24000</v>
      </c>
      <c r="AJ31" s="5"/>
      <c r="AK31" s="5"/>
      <c r="AL31" s="6"/>
      <c r="AM31" s="6"/>
    </row>
    <row r="32" spans="1:39" x14ac:dyDescent="0.2">
      <c r="A32" s="2">
        <v>31</v>
      </c>
      <c r="B32" s="3" t="s">
        <v>1</v>
      </c>
      <c r="C32" s="3" t="s">
        <v>8</v>
      </c>
      <c r="D32" s="3" t="s">
        <v>9</v>
      </c>
      <c r="E32" s="3" t="s">
        <v>12</v>
      </c>
      <c r="F32" s="3" t="s">
        <v>34</v>
      </c>
      <c r="G32" s="3"/>
      <c r="H32" s="4" t="s">
        <v>17</v>
      </c>
      <c r="I32" s="4" t="s">
        <v>17</v>
      </c>
      <c r="J32" s="4" t="s">
        <v>35</v>
      </c>
      <c r="K32" s="4" t="s">
        <v>17</v>
      </c>
      <c r="L32" s="4" t="s">
        <v>35</v>
      </c>
      <c r="M32" s="4" t="s">
        <v>17</v>
      </c>
      <c r="N32" s="4" t="s">
        <v>35</v>
      </c>
      <c r="O32" s="4" t="s">
        <v>17</v>
      </c>
      <c r="P32" s="4" t="s">
        <v>35</v>
      </c>
      <c r="Q32" s="4" t="s">
        <v>35</v>
      </c>
      <c r="R32" s="4" t="s">
        <v>35</v>
      </c>
      <c r="S32" s="4" t="s">
        <v>35</v>
      </c>
      <c r="T32" s="4" t="s">
        <v>35</v>
      </c>
      <c r="U32" s="4" t="s">
        <v>35</v>
      </c>
      <c r="V32" s="9">
        <v>42430</v>
      </c>
      <c r="W32" s="7">
        <v>223</v>
      </c>
      <c r="X32" s="5">
        <v>225600</v>
      </c>
      <c r="Y32" s="5">
        <v>-29823</v>
      </c>
      <c r="Z32" s="5"/>
      <c r="AA32" s="5"/>
      <c r="AB32" s="5">
        <v>81700</v>
      </c>
      <c r="AC32" s="5">
        <v>380</v>
      </c>
      <c r="AD32" s="5"/>
      <c r="AE32" s="5"/>
      <c r="AF32" s="5"/>
      <c r="AG32" s="5"/>
      <c r="AH32" s="5"/>
      <c r="AI32" s="5"/>
      <c r="AJ32" s="5"/>
      <c r="AK32" s="5"/>
      <c r="AL32" s="6"/>
      <c r="AM32" s="6"/>
    </row>
    <row r="33" spans="1:39" x14ac:dyDescent="0.2">
      <c r="A33" s="2">
        <v>32</v>
      </c>
      <c r="B33" s="3" t="s">
        <v>3</v>
      </c>
      <c r="C33" s="3" t="s">
        <v>5</v>
      </c>
      <c r="D33" s="3" t="s">
        <v>5</v>
      </c>
      <c r="E33" s="3" t="s">
        <v>10</v>
      </c>
      <c r="F33" s="3" t="s">
        <v>34</v>
      </c>
      <c r="G33" s="3"/>
      <c r="H33" s="4" t="s">
        <v>17</v>
      </c>
      <c r="I33" s="4" t="s">
        <v>17</v>
      </c>
      <c r="J33" s="4" t="s">
        <v>35</v>
      </c>
      <c r="K33" s="4" t="s">
        <v>17</v>
      </c>
      <c r="L33" s="4" t="s">
        <v>17</v>
      </c>
      <c r="M33" s="4" t="s">
        <v>35</v>
      </c>
      <c r="N33" s="4" t="s">
        <v>35</v>
      </c>
      <c r="O33" s="4" t="s">
        <v>17</v>
      </c>
      <c r="P33" s="4" t="s">
        <v>17</v>
      </c>
      <c r="Q33" s="4" t="s">
        <v>17</v>
      </c>
      <c r="R33" s="4" t="s">
        <v>35</v>
      </c>
      <c r="S33" s="4" t="s">
        <v>35</v>
      </c>
      <c r="T33" s="4" t="s">
        <v>35</v>
      </c>
      <c r="U33" s="4" t="s">
        <v>35</v>
      </c>
      <c r="V33" s="9">
        <v>41640</v>
      </c>
      <c r="W33" s="7">
        <v>201</v>
      </c>
      <c r="X33" s="5">
        <v>39327</v>
      </c>
      <c r="Y33" s="5">
        <v>14093</v>
      </c>
      <c r="Z33" s="5">
        <v>500</v>
      </c>
      <c r="AA33" s="5"/>
      <c r="AB33" s="5">
        <v>248001</v>
      </c>
      <c r="AC33" s="5">
        <v>1233.8358208955224</v>
      </c>
      <c r="AD33" s="5"/>
      <c r="AE33" s="5"/>
      <c r="AF33" s="5"/>
      <c r="AG33" s="5"/>
      <c r="AH33" s="5"/>
      <c r="AI33" s="5">
        <v>30000</v>
      </c>
      <c r="AJ33" s="5"/>
      <c r="AK33" s="5"/>
      <c r="AL33" s="6"/>
      <c r="AM33" s="6"/>
    </row>
    <row r="34" spans="1:39" x14ac:dyDescent="0.2">
      <c r="A34" s="2">
        <v>33</v>
      </c>
      <c r="B34" s="3" t="s">
        <v>3</v>
      </c>
      <c r="C34" s="3" t="s">
        <v>8</v>
      </c>
      <c r="D34" s="3" t="s">
        <v>6</v>
      </c>
      <c r="E34" s="3" t="s">
        <v>10</v>
      </c>
      <c r="F34" s="3" t="s">
        <v>36</v>
      </c>
      <c r="G34" s="3"/>
      <c r="H34" s="4" t="s">
        <v>35</v>
      </c>
      <c r="I34" s="4" t="s">
        <v>35</v>
      </c>
      <c r="J34" s="4" t="s">
        <v>35</v>
      </c>
      <c r="K34" s="4" t="s">
        <v>35</v>
      </c>
      <c r="L34" s="4" t="s">
        <v>35</v>
      </c>
      <c r="M34" s="4" t="s">
        <v>17</v>
      </c>
      <c r="N34" s="4" t="s">
        <v>35</v>
      </c>
      <c r="O34" s="4" t="s">
        <v>17</v>
      </c>
      <c r="P34" s="4" t="s">
        <v>35</v>
      </c>
      <c r="Q34" s="4" t="s">
        <v>35</v>
      </c>
      <c r="R34" s="4" t="s">
        <v>35</v>
      </c>
      <c r="S34" s="4" t="s">
        <v>35</v>
      </c>
      <c r="T34" s="4" t="s">
        <v>35</v>
      </c>
      <c r="U34" s="4" t="s">
        <v>35</v>
      </c>
      <c r="V34" s="9">
        <v>42370</v>
      </c>
      <c r="W34" s="7">
        <v>193</v>
      </c>
      <c r="X34" s="5">
        <v>40585</v>
      </c>
      <c r="Y34" s="5">
        <v>1467</v>
      </c>
      <c r="Z34" s="5">
        <v>1</v>
      </c>
      <c r="AA34" s="5">
        <v>200</v>
      </c>
      <c r="AB34" s="5">
        <v>146426</v>
      </c>
      <c r="AC34" s="5">
        <v>758.68393782383419</v>
      </c>
      <c r="AD34" s="5"/>
      <c r="AE34" s="5"/>
      <c r="AF34" s="5"/>
      <c r="AG34" s="5"/>
      <c r="AH34" s="5"/>
      <c r="AI34" s="5"/>
      <c r="AJ34" s="5"/>
      <c r="AK34" s="5"/>
      <c r="AL34" s="6"/>
      <c r="AM34" s="6"/>
    </row>
    <row r="35" spans="1:39" x14ac:dyDescent="0.2">
      <c r="A35" s="2">
        <v>34</v>
      </c>
      <c r="B35" s="3" t="s">
        <v>1</v>
      </c>
      <c r="C35" s="3" t="s">
        <v>5</v>
      </c>
      <c r="D35" s="3" t="s">
        <v>5</v>
      </c>
      <c r="E35" s="3" t="s">
        <v>10</v>
      </c>
      <c r="F35" s="3" t="s">
        <v>34</v>
      </c>
      <c r="G35" s="3"/>
      <c r="H35" s="4" t="s">
        <v>17</v>
      </c>
      <c r="I35" s="4" t="s">
        <v>17</v>
      </c>
      <c r="J35" s="4" t="s">
        <v>35</v>
      </c>
      <c r="K35" s="4" t="s">
        <v>17</v>
      </c>
      <c r="L35" s="4" t="s">
        <v>17</v>
      </c>
      <c r="M35" s="4" t="s">
        <v>35</v>
      </c>
      <c r="N35" s="4" t="s">
        <v>35</v>
      </c>
      <c r="O35" s="4" t="s">
        <v>17</v>
      </c>
      <c r="P35" s="4" t="s">
        <v>35</v>
      </c>
      <c r="Q35" s="4" t="s">
        <v>17</v>
      </c>
      <c r="R35" s="4" t="s">
        <v>17</v>
      </c>
      <c r="S35" s="4" t="s">
        <v>17</v>
      </c>
      <c r="T35" s="4" t="s">
        <v>35</v>
      </c>
      <c r="U35" s="4" t="s">
        <v>35</v>
      </c>
      <c r="V35" s="9">
        <v>42370</v>
      </c>
      <c r="W35" s="7">
        <v>156</v>
      </c>
      <c r="X35" s="5">
        <v>48451</v>
      </c>
      <c r="Y35" s="5">
        <v>20192</v>
      </c>
      <c r="Z35" s="5">
        <v>50</v>
      </c>
      <c r="AA35" s="5">
        <v>50</v>
      </c>
      <c r="AB35" s="5">
        <v>159350</v>
      </c>
      <c r="AC35" s="5">
        <v>1028.0645161290322</v>
      </c>
      <c r="AD35" s="5"/>
      <c r="AE35" s="5"/>
      <c r="AF35" s="5"/>
      <c r="AG35" s="5"/>
      <c r="AH35" s="5"/>
      <c r="AI35" s="5">
        <v>13000</v>
      </c>
      <c r="AJ35" s="5"/>
      <c r="AK35" s="5">
        <v>120000</v>
      </c>
      <c r="AL35" s="6"/>
      <c r="AM35" s="6"/>
    </row>
    <row r="36" spans="1:39" x14ac:dyDescent="0.2">
      <c r="A36" s="2">
        <v>35</v>
      </c>
      <c r="B36" s="3" t="s">
        <v>1</v>
      </c>
      <c r="C36" s="3" t="s">
        <v>8</v>
      </c>
      <c r="D36" s="3" t="s">
        <v>14</v>
      </c>
      <c r="E36" s="3" t="s">
        <v>12</v>
      </c>
      <c r="F36" s="3" t="s">
        <v>34</v>
      </c>
      <c r="G36" s="3"/>
      <c r="H36" s="4" t="s">
        <v>17</v>
      </c>
      <c r="I36" s="4" t="s">
        <v>17</v>
      </c>
      <c r="J36" s="4" t="s">
        <v>35</v>
      </c>
      <c r="K36" s="4" t="s">
        <v>17</v>
      </c>
      <c r="L36" s="4" t="s">
        <v>17</v>
      </c>
      <c r="M36" s="4" t="s">
        <v>17</v>
      </c>
      <c r="N36" s="4" t="s">
        <v>35</v>
      </c>
      <c r="O36" s="4" t="s">
        <v>17</v>
      </c>
      <c r="P36" s="4" t="s">
        <v>17</v>
      </c>
      <c r="Q36" s="4" t="s">
        <v>17</v>
      </c>
      <c r="R36" s="4" t="s">
        <v>35</v>
      </c>
      <c r="S36" s="4" t="s">
        <v>17</v>
      </c>
      <c r="T36" s="4" t="s">
        <v>35</v>
      </c>
      <c r="U36" s="4" t="s">
        <v>35</v>
      </c>
      <c r="V36" s="9">
        <v>42552</v>
      </c>
      <c r="W36" s="7">
        <v>80</v>
      </c>
      <c r="X36" s="5">
        <v>72734</v>
      </c>
      <c r="Y36" s="5">
        <v>-6947</v>
      </c>
      <c r="Z36" s="5">
        <v>1</v>
      </c>
      <c r="AA36" s="5">
        <v>50</v>
      </c>
      <c r="AB36" s="5">
        <v>124500</v>
      </c>
      <c r="AC36" s="5">
        <v>1482.1428571428571</v>
      </c>
      <c r="AD36" s="5"/>
      <c r="AE36" s="5"/>
      <c r="AF36" s="5"/>
      <c r="AG36" s="5"/>
      <c r="AH36" s="5">
        <v>5000</v>
      </c>
      <c r="AI36" s="5">
        <v>12000</v>
      </c>
      <c r="AJ36" s="5"/>
      <c r="AK36" s="5">
        <v>175000</v>
      </c>
      <c r="AL36" s="6"/>
      <c r="AM36" s="6"/>
    </row>
    <row r="37" spans="1:39" x14ac:dyDescent="0.2">
      <c r="A37" s="2">
        <v>36</v>
      </c>
      <c r="B37" s="3" t="s">
        <v>3</v>
      </c>
      <c r="C37" s="3" t="s">
        <v>5</v>
      </c>
      <c r="D37" s="3" t="s">
        <v>5</v>
      </c>
      <c r="E37" s="3" t="s">
        <v>10</v>
      </c>
      <c r="F37" s="3" t="s">
        <v>34</v>
      </c>
      <c r="G37" s="3"/>
      <c r="H37" s="4" t="s">
        <v>17</v>
      </c>
      <c r="I37" s="4" t="s">
        <v>17</v>
      </c>
      <c r="J37" s="4" t="s">
        <v>17</v>
      </c>
      <c r="K37" s="4" t="s">
        <v>17</v>
      </c>
      <c r="L37" s="4" t="s">
        <v>35</v>
      </c>
      <c r="M37" s="4" t="s">
        <v>35</v>
      </c>
      <c r="N37" s="4" t="s">
        <v>35</v>
      </c>
      <c r="O37" s="4" t="s">
        <v>17</v>
      </c>
      <c r="P37" s="4" t="s">
        <v>17</v>
      </c>
      <c r="Q37" s="4" t="s">
        <v>17</v>
      </c>
      <c r="R37" s="4" t="s">
        <v>17</v>
      </c>
      <c r="S37" s="4" t="s">
        <v>35</v>
      </c>
      <c r="T37" s="4" t="s">
        <v>17</v>
      </c>
      <c r="U37" s="4" t="s">
        <v>35</v>
      </c>
      <c r="V37" s="9">
        <v>41852</v>
      </c>
      <c r="W37" s="7">
        <v>151</v>
      </c>
      <c r="X37" s="5"/>
      <c r="Y37" s="5">
        <v>12940</v>
      </c>
      <c r="Z37" s="5">
        <v>1</v>
      </c>
      <c r="AA37" s="5">
        <v>1500</v>
      </c>
      <c r="AB37" s="5">
        <v>49603</v>
      </c>
      <c r="AC37" s="5">
        <v>328.49668874172187</v>
      </c>
      <c r="AD37" s="5"/>
      <c r="AE37" s="5"/>
      <c r="AF37" s="5"/>
      <c r="AG37" s="5"/>
      <c r="AH37" s="5"/>
      <c r="AI37" s="5">
        <v>35000</v>
      </c>
      <c r="AJ37" s="5"/>
      <c r="AK37" s="5"/>
      <c r="AL37" s="6"/>
      <c r="AM37" s="6"/>
    </row>
    <row r="38" spans="1:39" x14ac:dyDescent="0.2">
      <c r="A38" s="2">
        <v>37</v>
      </c>
      <c r="B38" s="3" t="s">
        <v>3</v>
      </c>
      <c r="C38" s="3" t="s">
        <v>8</v>
      </c>
      <c r="D38" s="3" t="s">
        <v>9</v>
      </c>
      <c r="E38" s="3" t="s">
        <v>10</v>
      </c>
      <c r="F38" s="3" t="s">
        <v>36</v>
      </c>
      <c r="G38" s="3"/>
      <c r="H38" s="4" t="s">
        <v>35</v>
      </c>
      <c r="I38" s="4" t="s">
        <v>35</v>
      </c>
      <c r="J38" s="4" t="s">
        <v>17</v>
      </c>
      <c r="K38" s="4" t="s">
        <v>17</v>
      </c>
      <c r="L38" s="4" t="s">
        <v>17</v>
      </c>
      <c r="M38" s="4" t="s">
        <v>35</v>
      </c>
      <c r="N38" s="4" t="s">
        <v>35</v>
      </c>
      <c r="O38" s="4" t="s">
        <v>17</v>
      </c>
      <c r="P38" s="4" t="s">
        <v>17</v>
      </c>
      <c r="Q38" s="4" t="s">
        <v>17</v>
      </c>
      <c r="R38" s="4" t="s">
        <v>35</v>
      </c>
      <c r="S38" s="4" t="s">
        <v>35</v>
      </c>
      <c r="T38" s="4" t="s">
        <v>35</v>
      </c>
      <c r="U38" s="4" t="s">
        <v>35</v>
      </c>
      <c r="V38" s="9">
        <v>41913</v>
      </c>
      <c r="W38" s="7">
        <v>70</v>
      </c>
      <c r="X38" s="5">
        <v>147943</v>
      </c>
      <c r="Y38" s="5">
        <v>-5706</v>
      </c>
      <c r="Z38" s="5">
        <v>100</v>
      </c>
      <c r="AA38" s="5">
        <v>200</v>
      </c>
      <c r="AB38" s="5">
        <v>33174</v>
      </c>
      <c r="AC38" s="5">
        <v>473.91428571428571</v>
      </c>
      <c r="AD38" s="5"/>
      <c r="AE38" s="5"/>
      <c r="AF38" s="5"/>
      <c r="AG38" s="5"/>
      <c r="AH38" s="5">
        <v>40000</v>
      </c>
      <c r="AI38" s="5"/>
      <c r="AJ38" s="5"/>
      <c r="AK38" s="5"/>
      <c r="AL38" s="6"/>
      <c r="AM38" s="6"/>
    </row>
    <row r="39" spans="1:39" x14ac:dyDescent="0.2">
      <c r="A39" s="2">
        <v>38</v>
      </c>
      <c r="B39" s="3" t="s">
        <v>4</v>
      </c>
      <c r="C39" s="3" t="s">
        <v>8</v>
      </c>
      <c r="D39" s="3" t="s">
        <v>16</v>
      </c>
      <c r="E39" s="3" t="s">
        <v>10</v>
      </c>
      <c r="F39" s="3" t="s">
        <v>34</v>
      </c>
      <c r="G39" s="3"/>
      <c r="H39" s="4" t="s">
        <v>17</v>
      </c>
      <c r="I39" s="4" t="s">
        <v>17</v>
      </c>
      <c r="J39" s="4" t="s">
        <v>35</v>
      </c>
      <c r="K39" s="4" t="s">
        <v>17</v>
      </c>
      <c r="L39" s="4" t="s">
        <v>17</v>
      </c>
      <c r="M39" s="4" t="s">
        <v>35</v>
      </c>
      <c r="N39" s="4" t="s">
        <v>35</v>
      </c>
      <c r="O39" s="4" t="s">
        <v>17</v>
      </c>
      <c r="P39" s="4" t="s">
        <v>35</v>
      </c>
      <c r="Q39" s="4" t="s">
        <v>17</v>
      </c>
      <c r="R39" s="4" t="s">
        <v>35</v>
      </c>
      <c r="S39" s="4" t="s">
        <v>35</v>
      </c>
      <c r="T39" s="4" t="s">
        <v>35</v>
      </c>
      <c r="U39" s="4" t="s">
        <v>35</v>
      </c>
      <c r="V39" s="7"/>
      <c r="W39" s="7">
        <v>185</v>
      </c>
      <c r="X39" s="5"/>
      <c r="Y39" s="5"/>
      <c r="Z39" s="5">
        <v>50</v>
      </c>
      <c r="AA39" s="5"/>
      <c r="AB39" s="5"/>
      <c r="AC39" s="5"/>
      <c r="AD39" s="5"/>
      <c r="AE39" s="5"/>
      <c r="AF39" s="5"/>
      <c r="AG39" s="5"/>
      <c r="AH39" s="5"/>
      <c r="AI39" s="5">
        <v>100000</v>
      </c>
      <c r="AJ39" s="5"/>
      <c r="AK39" s="5"/>
      <c r="AL39" s="6"/>
      <c r="AM39" s="6"/>
    </row>
    <row r="40" spans="1:39" x14ac:dyDescent="0.2">
      <c r="A40" s="2">
        <v>39</v>
      </c>
      <c r="B40" s="3" t="s">
        <v>2</v>
      </c>
      <c r="C40" s="3" t="s">
        <v>8</v>
      </c>
      <c r="D40" s="3" t="s">
        <v>14</v>
      </c>
      <c r="E40" s="3" t="s">
        <v>12</v>
      </c>
      <c r="F40" s="7" t="s">
        <v>34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9">
        <v>42430</v>
      </c>
      <c r="W40" s="7"/>
      <c r="X40" s="5">
        <v>57687</v>
      </c>
      <c r="Y40" s="5">
        <v>1995</v>
      </c>
      <c r="Z40" s="5"/>
      <c r="AA40" s="5"/>
      <c r="AB40" s="5">
        <v>0</v>
      </c>
      <c r="AC40" s="5"/>
      <c r="AD40" s="5"/>
      <c r="AE40" s="5"/>
      <c r="AF40" s="5"/>
      <c r="AG40" s="5"/>
      <c r="AH40" s="10"/>
      <c r="AI40" s="10"/>
      <c r="AJ40" s="10"/>
      <c r="AK40" s="10"/>
      <c r="AL40" s="10"/>
      <c r="AM40" s="10"/>
    </row>
    <row r="41" spans="1:39" x14ac:dyDescent="0.2">
      <c r="A41" s="2">
        <v>40</v>
      </c>
      <c r="B41" s="3" t="s">
        <v>1</v>
      </c>
      <c r="C41" s="3" t="s">
        <v>8</v>
      </c>
      <c r="D41" s="3" t="s">
        <v>11</v>
      </c>
      <c r="E41" s="3" t="s">
        <v>10</v>
      </c>
      <c r="F41" s="7" t="s">
        <v>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220</v>
      </c>
      <c r="X41" s="5" t="s">
        <v>51</v>
      </c>
      <c r="Y41" s="5"/>
      <c r="Z41" s="5"/>
      <c r="AA41" s="5"/>
      <c r="AB41" s="5"/>
      <c r="AC41" s="5"/>
      <c r="AD41" s="5">
        <v>462500</v>
      </c>
      <c r="AE41" s="5">
        <v>112500</v>
      </c>
      <c r="AF41" s="5">
        <v>300000</v>
      </c>
      <c r="AG41" s="5">
        <v>52500</v>
      </c>
      <c r="AH41" s="11"/>
      <c r="AI41" s="10"/>
      <c r="AJ41" s="10"/>
      <c r="AK41" s="10"/>
      <c r="AL41" s="10"/>
      <c r="AM41" s="10"/>
    </row>
    <row r="42" spans="1:39" x14ac:dyDescent="0.2">
      <c r="A42" s="2">
        <v>41</v>
      </c>
      <c r="B42" s="3" t="s">
        <v>1</v>
      </c>
      <c r="C42" s="3" t="s">
        <v>8</v>
      </c>
      <c r="D42" s="3" t="s">
        <v>14</v>
      </c>
      <c r="E42" s="3" t="s">
        <v>12</v>
      </c>
      <c r="F42" s="7" t="s">
        <v>36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5" t="s">
        <v>51</v>
      </c>
      <c r="Y42" s="5"/>
      <c r="Z42" s="5"/>
      <c r="AA42" s="5"/>
      <c r="AB42" s="5"/>
      <c r="AC42" s="5"/>
      <c r="AD42" s="5"/>
      <c r="AE42" s="5"/>
      <c r="AF42" s="5"/>
      <c r="AG42" s="5"/>
      <c r="AH42" s="11"/>
      <c r="AI42" s="10"/>
      <c r="AJ42" s="10"/>
      <c r="AK42" s="10"/>
      <c r="AL42" s="10"/>
      <c r="AM42" s="10"/>
    </row>
    <row r="43" spans="1:39" x14ac:dyDescent="0.2">
      <c r="A43" s="2">
        <v>42</v>
      </c>
      <c r="B43" s="3" t="s">
        <v>4</v>
      </c>
      <c r="C43" s="3" t="s">
        <v>5</v>
      </c>
      <c r="D43" s="3" t="s">
        <v>5</v>
      </c>
      <c r="E43" s="3" t="s">
        <v>10</v>
      </c>
      <c r="F43" s="7" t="s">
        <v>34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10"/>
      <c r="AI43" s="10"/>
      <c r="AJ43" s="10"/>
      <c r="AK43" s="10"/>
      <c r="AL43" s="10"/>
      <c r="AM43" s="10"/>
    </row>
    <row r="44" spans="1:39" x14ac:dyDescent="0.2">
      <c r="A44" s="2">
        <v>43</v>
      </c>
      <c r="B44" s="3" t="s">
        <v>1</v>
      </c>
      <c r="C44" s="3" t="s">
        <v>8</v>
      </c>
      <c r="D44" s="3" t="s">
        <v>14</v>
      </c>
      <c r="E44" s="3" t="s">
        <v>10</v>
      </c>
      <c r="F44" s="7" t="s">
        <v>36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9">
        <v>42461</v>
      </c>
      <c r="W44" s="7"/>
      <c r="X44" s="5">
        <v>309595</v>
      </c>
      <c r="Y44" s="5">
        <v>1619</v>
      </c>
      <c r="Z44" s="5"/>
      <c r="AA44" s="5"/>
      <c r="AB44" s="5">
        <v>152550</v>
      </c>
      <c r="AC44" s="5">
        <v>455.37313432835822</v>
      </c>
      <c r="AD44" s="5"/>
      <c r="AE44" s="5"/>
      <c r="AF44" s="5"/>
      <c r="AG44" s="5"/>
      <c r="AH44" s="10"/>
      <c r="AI44" s="10"/>
      <c r="AJ44" s="10"/>
      <c r="AK44" s="10"/>
      <c r="AL44" s="10">
        <f>SUM(AH20:AM41)</f>
        <v>2425360</v>
      </c>
      <c r="AM44" s="10"/>
    </row>
    <row r="45" spans="1:39" x14ac:dyDescent="0.2">
      <c r="A45" s="2">
        <v>44</v>
      </c>
      <c r="B45" s="3" t="s">
        <v>1</v>
      </c>
      <c r="C45" s="3" t="s">
        <v>8</v>
      </c>
      <c r="D45" s="3" t="s">
        <v>6</v>
      </c>
      <c r="E45" s="3" t="s">
        <v>10</v>
      </c>
      <c r="F45" s="7" t="s">
        <v>34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9">
        <v>42339</v>
      </c>
      <c r="W45" s="7">
        <v>112</v>
      </c>
      <c r="X45" s="5">
        <v>17690</v>
      </c>
      <c r="Y45" s="5">
        <v>-13857</v>
      </c>
      <c r="Z45" s="5"/>
      <c r="AA45" s="5"/>
      <c r="AB45" s="5">
        <v>166293</v>
      </c>
      <c r="AC45" s="5">
        <v>1484.7589285714287</v>
      </c>
      <c r="AD45" s="5"/>
      <c r="AE45" s="5"/>
      <c r="AF45" s="5"/>
      <c r="AG45" s="5"/>
      <c r="AH45" s="10"/>
      <c r="AI45" s="10"/>
      <c r="AJ45" s="10"/>
      <c r="AK45" s="10"/>
      <c r="AL45" s="10"/>
      <c r="AM45" s="10"/>
    </row>
    <row r="46" spans="1:39" x14ac:dyDescent="0.2">
      <c r="A46" s="2">
        <v>45</v>
      </c>
      <c r="B46" s="3" t="s">
        <v>1</v>
      </c>
      <c r="C46" s="3" t="s">
        <v>8</v>
      </c>
      <c r="D46" s="3" t="s">
        <v>14</v>
      </c>
      <c r="E46" s="3" t="s">
        <v>10</v>
      </c>
      <c r="F46" s="7" t="s">
        <v>34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9">
        <v>42278</v>
      </c>
      <c r="W46" s="7">
        <v>167</v>
      </c>
      <c r="X46" s="5">
        <v>77684</v>
      </c>
      <c r="Y46" s="5">
        <v>-20097</v>
      </c>
      <c r="Z46" s="5"/>
      <c r="AA46" s="5"/>
      <c r="AB46" s="5">
        <v>429068</v>
      </c>
      <c r="AC46" s="5">
        <v>2569.2694610778444</v>
      </c>
      <c r="AD46" s="5"/>
      <c r="AE46" s="5"/>
      <c r="AF46" s="5"/>
      <c r="AG46" s="5"/>
      <c r="AH46" s="10"/>
      <c r="AI46" s="10"/>
      <c r="AJ46" s="10"/>
      <c r="AK46" s="10"/>
      <c r="AL46" s="10"/>
      <c r="AM46" s="10"/>
    </row>
    <row r="47" spans="1:39" x14ac:dyDescent="0.2">
      <c r="A47" s="2">
        <v>46</v>
      </c>
      <c r="B47" s="3" t="s">
        <v>4</v>
      </c>
      <c r="C47" s="3" t="s">
        <v>8</v>
      </c>
      <c r="D47" s="3" t="s">
        <v>14</v>
      </c>
      <c r="E47" s="3" t="s">
        <v>10</v>
      </c>
      <c r="F47" s="7" t="s">
        <v>34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9">
        <v>42675</v>
      </c>
      <c r="W47" s="7">
        <v>77</v>
      </c>
      <c r="X47" s="5">
        <v>184665</v>
      </c>
      <c r="Y47" s="5">
        <v>3031</v>
      </c>
      <c r="Z47" s="5"/>
      <c r="AA47" s="5"/>
      <c r="AB47" s="5">
        <v>231052</v>
      </c>
      <c r="AC47" s="5"/>
      <c r="AD47" s="7"/>
      <c r="AE47" s="7"/>
      <c r="AF47" s="7"/>
      <c r="AG47" s="7"/>
      <c r="AH47" s="10"/>
      <c r="AI47" s="10"/>
      <c r="AJ47" s="10"/>
      <c r="AK47" s="10"/>
      <c r="AL47" s="10"/>
      <c r="AM47" s="10"/>
    </row>
    <row r="48" spans="1:39" x14ac:dyDescent="0.2">
      <c r="AH48" s="12"/>
      <c r="AI48" s="12"/>
      <c r="AJ48" s="12"/>
      <c r="AK48" s="12"/>
      <c r="AL48" s="12"/>
      <c r="AM48" s="12"/>
    </row>
  </sheetData>
  <autoFilter ref="B1:AM47"/>
  <conditionalFormatting sqref="A103:A1048576 A1:A47">
    <cfRule type="duplicateValues" dxfId="0" priority="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Background</vt:lpstr>
      <vt:lpstr>Pub data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Payne</dc:creator>
  <cp:lastModifiedBy>Jonathan Payne</cp:lastModifiedBy>
  <dcterms:created xsi:type="dcterms:W3CDTF">2017-06-20T18:06:19Z</dcterms:created>
  <dcterms:modified xsi:type="dcterms:W3CDTF">2017-08-14T13:53:00Z</dcterms:modified>
</cp:coreProperties>
</file>