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stephen.miller\Documents\Data\"/>
    </mc:Choice>
  </mc:AlternateContent>
  <xr:revisionPtr revIDLastSave="0" documentId="13_ncr:1_{F2D6896A-D8F4-4DDB-BBDC-9B6B7DEE4A9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grants" sheetId="1" r:id="rId1"/>
    <sheet name="actualDates" sheetId="2" r:id="rId2"/>
    <sheet name="applicationTransaction" sheetId="3" r:id="rId3"/>
    <sheet name="beneficiaryLocation" sheetId="4" r:id="rId4"/>
    <sheet name="classifications" sheetId="5" r:id="rId5"/>
    <sheet name="commitmentTransaction" sheetId="6" r:id="rId6"/>
    <sheet name="disbursementTransaction" sheetId="7" r:id="rId7"/>
    <sheet name="fun_location" sheetId="8" r:id="rId8"/>
    <sheet name="fundingOrganization" sheetId="9" r:id="rId9"/>
    <sheet name="fundingType" sheetId="10" r:id="rId10"/>
    <sheet name="grantProgramme" sheetId="11" r:id="rId11"/>
    <sheet name="plannedDates" sheetId="12" r:id="rId12"/>
    <sheet name="rec_location" sheetId="13" r:id="rId13"/>
    <sheet name="recipientOrganization" sheetId="14" r:id="rId14"/>
    <sheet name="relatedDocument" sheetId="15" r:id="rId15"/>
  </sheets>
  <externalReferences>
    <externalReference r:id="rId16"/>
  </externalReferences>
  <definedNames>
    <definedName name="_xlnm._FilterDatabase" localSheetId="0" hidden="1">grants!$A$1:$AM$1305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09" i="1" l="1"/>
  <c r="O311" i="1"/>
  <c r="L298" i="1"/>
  <c r="L297" i="1"/>
  <c r="L304" i="1"/>
  <c r="L299" i="1"/>
  <c r="L306" i="1"/>
  <c r="L480" i="1"/>
  <c r="L308" i="1"/>
  <c r="L303" i="1"/>
  <c r="L313" i="1"/>
  <c r="L470" i="1"/>
  <c r="L467" i="1"/>
  <c r="L468" i="1"/>
  <c r="L469" i="1"/>
  <c r="L1205" i="1"/>
  <c r="L1206" i="1"/>
  <c r="L1207" i="1"/>
  <c r="L1208" i="1"/>
  <c r="L77" i="1"/>
  <c r="L78" i="1"/>
  <c r="L21" i="1"/>
  <c r="L20" i="1"/>
  <c r="L22" i="1"/>
  <c r="L19" i="1"/>
  <c r="L737" i="1"/>
  <c r="L96" i="1"/>
  <c r="L97" i="1"/>
  <c r="L100" i="1"/>
  <c r="L101" i="1"/>
  <c r="L102" i="1"/>
  <c r="L95" i="1"/>
  <c r="L98" i="1"/>
  <c r="L99" i="1"/>
  <c r="L103" i="1"/>
  <c r="L104" i="1"/>
  <c r="L105" i="1"/>
  <c r="L106" i="1"/>
  <c r="L107" i="1"/>
  <c r="L108" i="1"/>
  <c r="L728" i="1"/>
  <c r="L727" i="1"/>
  <c r="L109" i="1"/>
  <c r="L723" i="1"/>
  <c r="L724" i="1"/>
  <c r="L91" i="1"/>
  <c r="L92" i="1"/>
  <c r="L93" i="1"/>
  <c r="L94" i="1"/>
  <c r="L79" i="1"/>
  <c r="L80" i="1"/>
  <c r="L81" i="1"/>
  <c r="L82" i="1"/>
  <c r="L83" i="1"/>
  <c r="L84" i="1"/>
  <c r="L85" i="1"/>
  <c r="L86" i="1"/>
  <c r="L87" i="1"/>
  <c r="L88" i="1"/>
  <c r="L89" i="1"/>
  <c r="L90" i="1"/>
  <c r="L110" i="1"/>
  <c r="L111" i="1"/>
  <c r="L112" i="1"/>
  <c r="L113" i="1"/>
  <c r="L114" i="1"/>
  <c r="L830" i="1"/>
  <c r="L690" i="1"/>
  <c r="L327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043" i="1"/>
  <c r="L1044" i="1"/>
  <c r="L729" i="1"/>
  <c r="L701" i="1"/>
  <c r="L695" i="1"/>
  <c r="L694" i="1"/>
  <c r="L703" i="1"/>
  <c r="L697" i="1"/>
  <c r="L699" i="1"/>
  <c r="L702" i="1"/>
  <c r="L700" i="1"/>
  <c r="L698" i="1"/>
  <c r="L1034" i="1"/>
  <c r="L1035" i="1"/>
  <c r="L1036" i="1"/>
  <c r="L1037" i="1"/>
  <c r="L1038" i="1"/>
  <c r="L1022" i="1"/>
  <c r="L1039" i="1"/>
  <c r="L1023" i="1"/>
  <c r="L1024" i="1"/>
  <c r="L1025" i="1"/>
  <c r="L1026" i="1"/>
  <c r="L1027" i="1"/>
  <c r="L1028" i="1"/>
  <c r="L1029" i="1"/>
  <c r="L1030" i="1"/>
  <c r="L1031" i="1"/>
  <c r="L1032" i="1"/>
  <c r="L1033" i="1"/>
  <c r="L1042" i="1"/>
  <c r="L1040" i="1"/>
  <c r="L471" i="1"/>
  <c r="L1283" i="1"/>
  <c r="L865" i="1"/>
  <c r="L748" i="1"/>
  <c r="L685" i="1"/>
  <c r="L731" i="1"/>
  <c r="L732" i="1"/>
  <c r="L739" i="1"/>
  <c r="L740" i="1"/>
  <c r="L706" i="1"/>
  <c r="L1076" i="1"/>
  <c r="L847" i="1"/>
  <c r="L845" i="1"/>
  <c r="L848" i="1"/>
  <c r="L846" i="1"/>
  <c r="L849" i="1"/>
  <c r="L850" i="1"/>
  <c r="L851" i="1"/>
  <c r="L861" i="1"/>
  <c r="L862" i="1"/>
  <c r="L863" i="1"/>
  <c r="L835" i="1"/>
  <c r="L831" i="1"/>
  <c r="L836" i="1"/>
  <c r="L837" i="1"/>
  <c r="L832" i="1"/>
  <c r="L833" i="1"/>
  <c r="L838" i="1"/>
  <c r="L834" i="1"/>
  <c r="L839" i="1"/>
  <c r="L490" i="1"/>
  <c r="L487" i="1"/>
  <c r="L820" i="1"/>
  <c r="L603" i="1"/>
  <c r="L604" i="1"/>
  <c r="L605" i="1"/>
  <c r="L606" i="1"/>
  <c r="L607" i="1"/>
  <c r="L1057" i="1"/>
  <c r="L1284" i="1"/>
  <c r="L1056" i="1"/>
  <c r="L1054" i="1"/>
  <c r="L300" i="1"/>
  <c r="L305" i="1"/>
  <c r="L310" i="1"/>
  <c r="L309" i="1"/>
  <c r="L301" i="1"/>
  <c r="L311" i="1"/>
  <c r="L307" i="1"/>
  <c r="L302" i="1"/>
  <c r="L481" i="1"/>
  <c r="L312" i="1"/>
  <c r="L1268" i="1"/>
  <c r="L840" i="1"/>
  <c r="L841" i="1"/>
  <c r="L843" i="1"/>
  <c r="L844" i="1"/>
  <c r="L377" i="1"/>
  <c r="L486" i="1"/>
  <c r="L853" i="1"/>
  <c r="L854" i="1"/>
  <c r="L855" i="1"/>
  <c r="L856" i="1"/>
  <c r="L852" i="1"/>
  <c r="L864" i="1"/>
  <c r="L485" i="1"/>
  <c r="L488" i="1"/>
  <c r="L857" i="1"/>
  <c r="L858" i="1"/>
  <c r="L859" i="1"/>
  <c r="L860" i="1"/>
  <c r="L969" i="1"/>
  <c r="L500" i="1"/>
  <c r="L1058" i="1"/>
  <c r="L1059" i="1"/>
  <c r="L1052" i="1"/>
  <c r="L425" i="1"/>
  <c r="L417" i="1"/>
  <c r="L418" i="1"/>
  <c r="L419" i="1"/>
  <c r="L420" i="1"/>
  <c r="L421" i="1"/>
  <c r="L422" i="1"/>
  <c r="L423" i="1"/>
  <c r="L427" i="1"/>
  <c r="L482" i="1"/>
  <c r="L821" i="1"/>
  <c r="L1285" i="1"/>
  <c r="L617" i="1"/>
  <c r="L1061" i="1"/>
  <c r="L1060" i="1"/>
  <c r="L1286" i="1"/>
  <c r="L492" i="1"/>
  <c r="L493" i="1"/>
  <c r="L494" i="1"/>
  <c r="L416" i="1"/>
  <c r="L483" i="1"/>
  <c r="L424" i="1"/>
  <c r="L484" i="1"/>
  <c r="L426" i="1"/>
  <c r="L429" i="1"/>
  <c r="L428" i="1"/>
  <c r="L602" i="1"/>
  <c r="L976" i="1"/>
  <c r="L16" i="1"/>
  <c r="L376" i="1"/>
  <c r="L502" i="1"/>
  <c r="L537" i="1"/>
  <c r="L538" i="1"/>
  <c r="L539" i="1"/>
  <c r="L540" i="1"/>
  <c r="L541" i="1"/>
  <c r="L542" i="1"/>
  <c r="L543" i="1"/>
  <c r="L544" i="1"/>
  <c r="L553" i="1"/>
  <c r="L977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27" i="1"/>
  <c r="L528" i="1"/>
  <c r="L529" i="1"/>
  <c r="L530" i="1"/>
  <c r="L531" i="1"/>
  <c r="L532" i="1"/>
  <c r="L533" i="1"/>
  <c r="L519" i="1"/>
  <c r="L520" i="1"/>
  <c r="L521" i="1"/>
  <c r="L522" i="1"/>
  <c r="L523" i="1"/>
  <c r="L524" i="1"/>
  <c r="L525" i="1"/>
  <c r="L526" i="1"/>
  <c r="L534" i="1"/>
  <c r="L535" i="1"/>
  <c r="L536" i="1"/>
  <c r="L545" i="1"/>
  <c r="L546" i="1"/>
  <c r="L547" i="1"/>
  <c r="L548" i="1"/>
  <c r="L549" i="1"/>
  <c r="L550" i="1"/>
  <c r="L551" i="1"/>
  <c r="L552" i="1"/>
  <c r="L15" i="1"/>
  <c r="L18" i="1"/>
  <c r="L824" i="1"/>
  <c r="L501" i="1"/>
  <c r="L17" i="1"/>
  <c r="L503" i="1"/>
  <c r="L378" i="1"/>
  <c r="L565" i="1"/>
  <c r="L566" i="1"/>
  <c r="L567" i="1"/>
  <c r="L568" i="1"/>
  <c r="L569" i="1"/>
  <c r="L570" i="1"/>
  <c r="L593" i="1"/>
  <c r="L594" i="1"/>
  <c r="L595" i="1"/>
  <c r="L596" i="1"/>
  <c r="L597" i="1"/>
  <c r="L598" i="1"/>
  <c r="L599" i="1"/>
  <c r="L600" i="1"/>
  <c r="L571" i="1"/>
  <c r="L577" i="1"/>
  <c r="L578" i="1"/>
  <c r="L579" i="1"/>
  <c r="L572" i="1"/>
  <c r="L573" i="1"/>
  <c r="L574" i="1"/>
  <c r="L575" i="1"/>
  <c r="L576" i="1"/>
  <c r="L554" i="1"/>
  <c r="L555" i="1"/>
  <c r="L556" i="1"/>
  <c r="L557" i="1"/>
  <c r="L558" i="1"/>
  <c r="L559" i="1"/>
  <c r="L560" i="1"/>
  <c r="L561" i="1"/>
  <c r="L562" i="1"/>
  <c r="L563" i="1"/>
  <c r="L564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971" i="1"/>
  <c r="L972" i="1"/>
  <c r="L1062" i="1"/>
  <c r="L1063" i="1"/>
  <c r="L973" i="1"/>
  <c r="L970" i="1"/>
  <c r="L616" i="1"/>
  <c r="L913" i="1"/>
  <c r="L914" i="1"/>
  <c r="L933" i="1"/>
  <c r="L915" i="1"/>
  <c r="L936" i="1"/>
  <c r="L895" i="1"/>
  <c r="L951" i="1"/>
  <c r="L923" i="1"/>
  <c r="L902" i="1"/>
  <c r="L903" i="1"/>
  <c r="L904" i="1"/>
  <c r="L905" i="1"/>
  <c r="L906" i="1"/>
  <c r="L909" i="1"/>
  <c r="L932" i="1"/>
  <c r="L967" i="1"/>
  <c r="L366" i="1"/>
  <c r="L952" i="1"/>
  <c r="L964" i="1"/>
  <c r="L965" i="1"/>
  <c r="L601" i="1"/>
  <c r="L978" i="1"/>
  <c r="L1241" i="1"/>
  <c r="L1242" i="1"/>
  <c r="L1243" i="1"/>
  <c r="L1251" i="1"/>
  <c r="L1247" i="1"/>
  <c r="L1248" i="1"/>
  <c r="L1249" i="1"/>
  <c r="L1250" i="1"/>
  <c r="L1244" i="1"/>
  <c r="L1236" i="1"/>
  <c r="L1237" i="1"/>
  <c r="L1238" i="1"/>
  <c r="L1239" i="1"/>
  <c r="L1240" i="1"/>
  <c r="L1235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72" i="1"/>
  <c r="L829" i="1"/>
  <c r="L70" i="1"/>
  <c r="L71" i="1"/>
  <c r="L72" i="1"/>
  <c r="L73" i="1"/>
  <c r="L74" i="1"/>
  <c r="L75" i="1"/>
  <c r="L65" i="1"/>
  <c r="L66" i="1"/>
  <c r="L67" i="1"/>
  <c r="L68" i="1"/>
  <c r="L69" i="1"/>
  <c r="L1289" i="1"/>
  <c r="L676" i="1"/>
  <c r="L677" i="1"/>
  <c r="L678" i="1"/>
  <c r="L618" i="1"/>
  <c r="L52" i="1"/>
  <c r="L663" i="1"/>
  <c r="L51" i="1"/>
  <c r="L314" i="1"/>
  <c r="L317" i="1"/>
  <c r="L320" i="1"/>
  <c r="L316" i="1"/>
  <c r="L321" i="1"/>
  <c r="L319" i="1"/>
  <c r="L885" i="1"/>
  <c r="L886" i="1"/>
  <c r="L887" i="1"/>
  <c r="L888" i="1"/>
  <c r="L889" i="1"/>
  <c r="L890" i="1"/>
  <c r="L495" i="1"/>
  <c r="L870" i="1"/>
  <c r="L869" i="1"/>
  <c r="L497" i="1"/>
  <c r="L496" i="1"/>
  <c r="L498" i="1"/>
  <c r="L499" i="1"/>
  <c r="L871" i="1"/>
  <c r="L439" i="1"/>
  <c r="L445" i="1"/>
  <c r="L447" i="1"/>
  <c r="L450" i="1"/>
  <c r="L741" i="1"/>
  <c r="L1055" i="1"/>
  <c r="L613" i="1"/>
  <c r="L620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379" i="1"/>
  <c r="L278" i="1"/>
  <c r="L608" i="1"/>
  <c r="L619" i="1"/>
  <c r="L23" i="1"/>
  <c r="L656" i="1"/>
  <c r="L1216" i="1"/>
  <c r="L318" i="1"/>
  <c r="L315" i="1"/>
  <c r="L331" i="1"/>
  <c r="L342" i="1"/>
  <c r="L345" i="1"/>
  <c r="L357" i="1"/>
  <c r="L355" i="1"/>
  <c r="L340" i="1"/>
  <c r="L343" i="1"/>
  <c r="L347" i="1"/>
  <c r="L356" i="1"/>
  <c r="L359" i="1"/>
  <c r="L360" i="1"/>
  <c r="L339" i="1"/>
  <c r="L335" i="1"/>
  <c r="L332" i="1"/>
  <c r="L336" i="1"/>
  <c r="L333" i="1"/>
  <c r="L344" i="1"/>
  <c r="L131" i="1"/>
  <c r="L352" i="1"/>
  <c r="L337" i="1"/>
  <c r="L338" i="1"/>
  <c r="L354" i="1"/>
  <c r="L346" i="1"/>
  <c r="L350" i="1"/>
  <c r="L348" i="1"/>
  <c r="L351" i="1"/>
  <c r="L334" i="1"/>
  <c r="L353" i="1"/>
  <c r="L349" i="1"/>
  <c r="L358" i="1"/>
  <c r="L341" i="1"/>
  <c r="L642" i="1"/>
  <c r="L645" i="1"/>
  <c r="L646" i="1"/>
  <c r="L10" i="1"/>
  <c r="L681" i="1"/>
  <c r="L650" i="1"/>
  <c r="L133" i="1"/>
  <c r="L747" i="1"/>
  <c r="L1270" i="1"/>
  <c r="L11" i="1"/>
  <c r="L612" i="1"/>
  <c r="L610" i="1"/>
  <c r="L609" i="1"/>
  <c r="L611" i="1"/>
  <c r="L1287" i="1"/>
  <c r="L614" i="1"/>
  <c r="L651" i="1"/>
  <c r="L652" i="1"/>
  <c r="L653" i="1"/>
  <c r="L361" i="1"/>
  <c r="L635" i="1"/>
  <c r="L636" i="1"/>
  <c r="L637" i="1"/>
  <c r="L638" i="1"/>
  <c r="L441" i="1"/>
  <c r="L442" i="1"/>
  <c r="L446" i="1"/>
  <c r="L449" i="1"/>
  <c r="L440" i="1"/>
  <c r="L452" i="1"/>
  <c r="L444" i="1"/>
  <c r="L451" i="1"/>
  <c r="L453" i="1"/>
  <c r="L448" i="1"/>
  <c r="L438" i="1"/>
  <c r="L443" i="1"/>
  <c r="L330" i="1"/>
  <c r="L328" i="1"/>
  <c r="L329" i="1"/>
  <c r="L460" i="1"/>
  <c r="L1049" i="1"/>
  <c r="L1050" i="1"/>
  <c r="L1051" i="1"/>
  <c r="L654" i="1"/>
  <c r="L655" i="1"/>
  <c r="L5" i="1"/>
  <c r="L364" i="1"/>
  <c r="L4" i="1"/>
  <c r="L641" i="1"/>
  <c r="L8" i="1"/>
  <c r="L639" i="1"/>
  <c r="L6" i="1"/>
  <c r="L3" i="1"/>
  <c r="L7" i="1"/>
  <c r="L362" i="1"/>
  <c r="L640" i="1"/>
  <c r="L979" i="1"/>
  <c r="L982" i="1"/>
  <c r="L983" i="1"/>
  <c r="L2" i="1"/>
  <c r="L984" i="1"/>
  <c r="L985" i="1"/>
  <c r="L998" i="1"/>
  <c r="L980" i="1"/>
  <c r="L981" i="1"/>
  <c r="L997" i="1"/>
  <c r="L986" i="1"/>
  <c r="L987" i="1"/>
  <c r="L990" i="1"/>
  <c r="L991" i="1"/>
  <c r="L995" i="1"/>
  <c r="L996" i="1"/>
  <c r="L988" i="1"/>
  <c r="L989" i="1"/>
  <c r="L992" i="1"/>
  <c r="L993" i="1"/>
  <c r="L994" i="1"/>
  <c r="L363" i="1"/>
  <c r="L380" i="1"/>
  <c r="L325" i="1"/>
  <c r="L322" i="1"/>
  <c r="L324" i="1"/>
  <c r="L323" i="1"/>
  <c r="L326" i="1"/>
  <c r="L776" i="1"/>
  <c r="L1253" i="1"/>
  <c r="L1258" i="1"/>
  <c r="L1256" i="1"/>
  <c r="L1257" i="1"/>
  <c r="L1259" i="1"/>
  <c r="L1066" i="1"/>
  <c r="L1069" i="1"/>
  <c r="L134" i="1"/>
  <c r="L1254" i="1"/>
  <c r="L1255" i="1"/>
  <c r="L211" i="1"/>
  <c r="L1010" i="1"/>
  <c r="L136" i="1"/>
  <c r="L210" i="1"/>
  <c r="L475" i="1"/>
  <c r="L137" i="1"/>
  <c r="L381" i="1"/>
  <c r="L1209" i="1"/>
  <c r="L382" i="1"/>
  <c r="L474" i="1"/>
  <c r="L773" i="1"/>
  <c r="L1012" i="1"/>
  <c r="L1014" i="1"/>
  <c r="L1009" i="1"/>
  <c r="L1145" i="1"/>
  <c r="L1146" i="1"/>
  <c r="L1147" i="1"/>
  <c r="L473" i="1"/>
  <c r="L764" i="1"/>
  <c r="L770" i="1"/>
  <c r="L767" i="1"/>
  <c r="L9" i="1"/>
  <c r="L670" i="1"/>
  <c r="L63" i="1"/>
  <c r="L671" i="1"/>
  <c r="L672" i="1"/>
  <c r="L1269" i="1"/>
  <c r="L1288" i="1"/>
  <c r="L763" i="1"/>
  <c r="L1011" i="1"/>
  <c r="L1013" i="1"/>
  <c r="L974" i="1"/>
  <c r="L384" i="1"/>
  <c r="L383" i="1"/>
  <c r="L385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260" i="1"/>
  <c r="L472" i="1"/>
  <c r="L186" i="1"/>
  <c r="L191" i="1"/>
  <c r="L189" i="1"/>
  <c r="L195" i="1"/>
  <c r="L187" i="1"/>
  <c r="L194" i="1"/>
  <c r="L196" i="1"/>
  <c r="L190" i="1"/>
  <c r="L197" i="1"/>
  <c r="L188" i="1"/>
  <c r="L774" i="1"/>
  <c r="L668" i="1"/>
  <c r="L669" i="1"/>
  <c r="L1141" i="1"/>
  <c r="L386" i="1"/>
  <c r="L665" i="1"/>
  <c r="L666" i="1"/>
  <c r="L667" i="1"/>
  <c r="L1135" i="1"/>
  <c r="L1137" i="1"/>
  <c r="L1136" i="1"/>
  <c r="L1138" i="1"/>
  <c r="L1139" i="1"/>
  <c r="L1140" i="1"/>
  <c r="L673" i="1"/>
  <c r="L659" i="1"/>
  <c r="L661" i="1"/>
  <c r="L1142" i="1"/>
  <c r="L1143" i="1"/>
  <c r="L674" i="1"/>
  <c r="L1281" i="1"/>
  <c r="L675" i="1"/>
  <c r="L657" i="1"/>
  <c r="L680" i="1"/>
  <c r="L193" i="1"/>
  <c r="L192" i="1"/>
  <c r="L775" i="1"/>
  <c r="L185" i="1"/>
  <c r="L813" i="1"/>
  <c r="L389" i="1"/>
  <c r="L388" i="1"/>
  <c r="L390" i="1"/>
  <c r="L391" i="1"/>
  <c r="L392" i="1"/>
  <c r="L387" i="1"/>
  <c r="L664" i="1"/>
  <c r="L411" i="1"/>
  <c r="L412" i="1"/>
  <c r="L399" i="1"/>
  <c r="L398" i="1"/>
  <c r="L402" i="1"/>
  <c r="L400" i="1"/>
  <c r="L396" i="1"/>
  <c r="L395" i="1"/>
  <c r="L409" i="1"/>
  <c r="L406" i="1"/>
  <c r="L404" i="1"/>
  <c r="L407" i="1"/>
  <c r="L408" i="1"/>
  <c r="L393" i="1"/>
  <c r="L405" i="1"/>
  <c r="L401" i="1"/>
  <c r="L414" i="1"/>
  <c r="L410" i="1"/>
  <c r="L397" i="1"/>
  <c r="L413" i="1"/>
  <c r="L415" i="1"/>
  <c r="L403" i="1"/>
  <c r="L394" i="1"/>
  <c r="L867" i="1"/>
  <c r="L461" i="1"/>
  <c r="L463" i="1"/>
  <c r="L462" i="1"/>
  <c r="L1073" i="1"/>
  <c r="L1144" i="1"/>
  <c r="L809" i="1"/>
  <c r="L200" i="1"/>
  <c r="L866" i="1"/>
  <c r="L225" i="1"/>
  <c r="L215" i="1"/>
  <c r="L221" i="1"/>
  <c r="L1261" i="1"/>
  <c r="L805" i="1"/>
  <c r="L216" i="1"/>
  <c r="L218" i="1"/>
  <c r="L202" i="1"/>
  <c r="L219" i="1"/>
  <c r="L222" i="1"/>
  <c r="L224" i="1"/>
  <c r="L794" i="1"/>
  <c r="L795" i="1"/>
  <c r="L796" i="1"/>
  <c r="L797" i="1"/>
  <c r="L798" i="1"/>
  <c r="L800" i="1"/>
  <c r="L801" i="1"/>
  <c r="L802" i="1"/>
  <c r="L198" i="1"/>
  <c r="L799" i="1"/>
  <c r="L199" i="1"/>
  <c r="L803" i="1"/>
  <c r="L807" i="1"/>
  <c r="L804" i="1"/>
  <c r="L808" i="1"/>
  <c r="L806" i="1"/>
  <c r="L64" i="1"/>
  <c r="L1276" i="1"/>
  <c r="L1277" i="1"/>
  <c r="L1278" i="1"/>
  <c r="L201" i="1"/>
  <c r="L810" i="1"/>
  <c r="L1213" i="1"/>
  <c r="L1214" i="1"/>
  <c r="L1215" i="1"/>
  <c r="L1211" i="1"/>
  <c r="L1212" i="1"/>
  <c r="L54" i="1"/>
  <c r="L53" i="1"/>
  <c r="L24" i="1"/>
  <c r="L25" i="1"/>
  <c r="L26" i="1"/>
  <c r="L30" i="1"/>
  <c r="L27" i="1"/>
  <c r="L28" i="1"/>
  <c r="L29" i="1"/>
  <c r="L31" i="1"/>
  <c r="L32" i="1"/>
  <c r="L33" i="1"/>
  <c r="L34" i="1"/>
  <c r="L36" i="1"/>
  <c r="L38" i="1"/>
  <c r="L37" i="1"/>
  <c r="L39" i="1"/>
  <c r="L40" i="1"/>
  <c r="L41" i="1"/>
  <c r="L46" i="1"/>
  <c r="L42" i="1"/>
  <c r="L45" i="1"/>
  <c r="L47" i="1"/>
  <c r="L43" i="1"/>
  <c r="L44" i="1"/>
  <c r="L49" i="1"/>
  <c r="L48" i="1"/>
  <c r="L50" i="1"/>
  <c r="L56" i="1"/>
  <c r="L57" i="1"/>
  <c r="L58" i="1"/>
  <c r="L59" i="1"/>
  <c r="L60" i="1"/>
  <c r="L61" i="1"/>
  <c r="L62" i="1"/>
  <c r="L55" i="1"/>
  <c r="L679" i="1"/>
  <c r="L1048" i="1"/>
  <c r="L1305" i="1"/>
  <c r="L1304" i="1"/>
  <c r="L1292" i="1"/>
  <c r="L1302" i="1"/>
  <c r="L1303" i="1"/>
  <c r="L1298" i="1"/>
  <c r="L1273" i="1"/>
  <c r="L1252" i="1"/>
  <c r="L12" i="1"/>
  <c r="L13" i="1"/>
  <c r="L14" i="1"/>
  <c r="L779" i="1"/>
  <c r="L1279" i="1"/>
  <c r="L704" i="1"/>
  <c r="L209" i="1"/>
  <c r="L692" i="1"/>
  <c r="L725" i="1"/>
  <c r="L132" i="1"/>
  <c r="L206" i="1"/>
  <c r="L207" i="1"/>
  <c r="L778" i="1"/>
  <c r="L203" i="1"/>
  <c r="L787" i="1"/>
  <c r="L788" i="1"/>
  <c r="L789" i="1"/>
  <c r="L790" i="1"/>
  <c r="L791" i="1"/>
  <c r="L792" i="1"/>
  <c r="L476" i="1"/>
  <c r="L204" i="1"/>
  <c r="L784" i="1"/>
  <c r="L785" i="1"/>
  <c r="L786" i="1"/>
  <c r="L205" i="1"/>
  <c r="L782" i="1"/>
  <c r="L1017" i="1"/>
  <c r="L1018" i="1"/>
  <c r="L1019" i="1"/>
  <c r="L1020" i="1"/>
  <c r="L1072" i="1"/>
  <c r="L793" i="1"/>
  <c r="L781" i="1"/>
  <c r="L1071" i="1"/>
  <c r="L811" i="1"/>
  <c r="L812" i="1"/>
  <c r="L437" i="1"/>
  <c r="L436" i="1"/>
  <c r="L431" i="1"/>
  <c r="L226" i="1"/>
  <c r="L223" i="1"/>
  <c r="L477" i="1"/>
  <c r="L227" i="1"/>
  <c r="L454" i="1"/>
  <c r="L430" i="1"/>
  <c r="L433" i="1"/>
  <c r="L435" i="1"/>
  <c r="L432" i="1"/>
  <c r="L434" i="1"/>
  <c r="L455" i="1"/>
  <c r="L213" i="1"/>
  <c r="L212" i="1"/>
  <c r="L214" i="1"/>
  <c r="L478" i="1"/>
  <c r="L228" i="1"/>
  <c r="L479" i="1"/>
  <c r="L230" i="1"/>
  <c r="L229" i="1"/>
  <c r="L231" i="1"/>
  <c r="L1149" i="1"/>
  <c r="L1154" i="1"/>
  <c r="L234" i="1"/>
  <c r="L1171" i="1"/>
  <c r="L233" i="1"/>
  <c r="L232" i="1"/>
  <c r="L1148" i="1"/>
  <c r="L236" i="1"/>
  <c r="L238" i="1"/>
  <c r="L459" i="1"/>
  <c r="L237" i="1"/>
  <c r="L235" i="1"/>
  <c r="L239" i="1"/>
  <c r="L456" i="1"/>
  <c r="L457" i="1"/>
  <c r="L458" i="1"/>
  <c r="L240" i="1"/>
  <c r="L1047" i="1"/>
  <c r="L369" i="1"/>
  <c r="L368" i="1"/>
  <c r="L241" i="1"/>
  <c r="L1074" i="1"/>
  <c r="L367" i="1"/>
  <c r="L1075" i="1"/>
  <c r="L274" i="1"/>
  <c r="L242" i="1"/>
  <c r="L249" i="1"/>
  <c r="L258" i="1"/>
  <c r="L270" i="1"/>
  <c r="L252" i="1"/>
  <c r="L269" i="1"/>
  <c r="L271" i="1"/>
  <c r="L259" i="1"/>
  <c r="L272" i="1"/>
  <c r="L245" i="1"/>
  <c r="L254" i="1"/>
  <c r="L255" i="1"/>
  <c r="L243" i="1"/>
  <c r="L268" i="1"/>
  <c r="L273" i="1"/>
  <c r="L250" i="1"/>
  <c r="L265" i="1"/>
  <c r="L244" i="1"/>
  <c r="L264" i="1"/>
  <c r="L277" i="1"/>
  <c r="L281" i="1"/>
  <c r="L280" i="1"/>
  <c r="L284" i="1"/>
  <c r="L285" i="1"/>
  <c r="L365" i="1"/>
  <c r="L262" i="1"/>
  <c r="L246" i="1"/>
  <c r="L263" i="1"/>
  <c r="L267" i="1"/>
  <c r="L248" i="1"/>
  <c r="L257" i="1"/>
  <c r="L251" i="1"/>
  <c r="L247" i="1"/>
  <c r="L256" i="1"/>
  <c r="L266" i="1"/>
  <c r="L253" i="1"/>
  <c r="L260" i="1"/>
  <c r="L261" i="1"/>
  <c r="L276" i="1"/>
  <c r="L275" i="1"/>
  <c r="L282" i="1"/>
  <c r="L279" i="1"/>
  <c r="L286" i="1"/>
  <c r="L283" i="1"/>
  <c r="L1121" i="1"/>
  <c r="L1122" i="1"/>
  <c r="L1123" i="1"/>
  <c r="L1124" i="1"/>
  <c r="L1125" i="1"/>
  <c r="L1126" i="1"/>
  <c r="L1120" i="1"/>
  <c r="L1089" i="1"/>
  <c r="L1090" i="1"/>
  <c r="L1091" i="1"/>
  <c r="L1096" i="1"/>
  <c r="L1097" i="1"/>
  <c r="L1098" i="1"/>
  <c r="L1099" i="1"/>
  <c r="L1100" i="1"/>
  <c r="L1101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092" i="1"/>
  <c r="L1093" i="1"/>
  <c r="L1094" i="1"/>
  <c r="L1095" i="1"/>
  <c r="L1102" i="1"/>
  <c r="L1103" i="1"/>
  <c r="L1104" i="1"/>
  <c r="L1105" i="1"/>
  <c r="L1106" i="1"/>
  <c r="L1084" i="1"/>
  <c r="L1085" i="1"/>
  <c r="L1086" i="1"/>
  <c r="L1087" i="1"/>
  <c r="L1088" i="1"/>
  <c r="L1132" i="1"/>
  <c r="L1133" i="1"/>
  <c r="L1134" i="1"/>
  <c r="L375" i="1"/>
  <c r="L370" i="1"/>
  <c r="L373" i="1"/>
  <c r="L1083" i="1"/>
  <c r="L1127" i="1"/>
  <c r="L1128" i="1"/>
  <c r="L1129" i="1"/>
  <c r="L1130" i="1"/>
  <c r="L1119" i="1"/>
  <c r="L1131" i="1"/>
  <c r="L372" i="1"/>
  <c r="L208" i="1"/>
  <c r="L744" i="1"/>
  <c r="L825" i="1"/>
  <c r="L1274" i="1"/>
  <c r="L730" i="1"/>
  <c r="L716" i="1"/>
  <c r="L826" i="1"/>
  <c r="L827" i="1"/>
  <c r="L828" i="1"/>
  <c r="L374" i="1"/>
  <c r="L371" i="1"/>
  <c r="L288" i="1"/>
  <c r="L465" i="1"/>
  <c r="L466" i="1"/>
  <c r="L294" i="1"/>
  <c r="L295" i="1"/>
  <c r="L292" i="1"/>
  <c r="L464" i="1"/>
  <c r="L289" i="1"/>
  <c r="L293" i="1"/>
  <c r="L291" i="1"/>
  <c r="L290" i="1"/>
  <c r="L1173" i="1"/>
  <c r="L1172" i="1"/>
  <c r="L688" i="1"/>
  <c r="L1280" i="1"/>
  <c r="L733" i="1"/>
  <c r="L696" i="1"/>
  <c r="L693" i="1"/>
  <c r="L1204" i="1"/>
  <c r="L1202" i="1"/>
  <c r="L1175" i="1"/>
  <c r="L1177" i="1"/>
  <c r="L1181" i="1"/>
  <c r="L1183" i="1"/>
  <c r="L1185" i="1"/>
  <c r="L1186" i="1"/>
  <c r="L1192" i="1"/>
  <c r="L1194" i="1"/>
  <c r="L1189" i="1"/>
  <c r="L1191" i="1"/>
  <c r="L1217" i="1"/>
  <c r="L735" i="1"/>
  <c r="L1003" i="1"/>
  <c r="L1004" i="1"/>
  <c r="L1005" i="1"/>
  <c r="L1006" i="1"/>
  <c r="L1007" i="1"/>
  <c r="L1008" i="1"/>
  <c r="L999" i="1"/>
  <c r="L1000" i="1"/>
  <c r="L1001" i="1"/>
  <c r="L1002" i="1"/>
  <c r="L734" i="1"/>
  <c r="L1045" i="1"/>
  <c r="L1046" i="1"/>
  <c r="L1282" i="1"/>
  <c r="L736" i="1"/>
  <c r="L691" i="1"/>
  <c r="L684" i="1"/>
  <c r="L287" i="1"/>
  <c r="L726" i="1"/>
  <c r="L76" i="1"/>
  <c r="L689" i="1"/>
  <c r="L296" i="1"/>
  <c r="L1021" i="1"/>
  <c r="C298" i="1"/>
  <c r="C297" i="1"/>
  <c r="C304" i="1"/>
  <c r="C299" i="1"/>
  <c r="C306" i="1"/>
  <c r="C480" i="1"/>
  <c r="C308" i="1"/>
  <c r="C303" i="1"/>
  <c r="C1079" i="1"/>
  <c r="C313" i="1"/>
  <c r="C470" i="1"/>
  <c r="C467" i="1"/>
  <c r="C468" i="1"/>
  <c r="C469" i="1"/>
  <c r="C1205" i="1"/>
  <c r="C1206" i="1"/>
  <c r="C1207" i="1"/>
  <c r="C1208" i="1"/>
  <c r="C751" i="1"/>
  <c r="C77" i="1"/>
  <c r="C753" i="1"/>
  <c r="C754" i="1"/>
  <c r="C78" i="1"/>
  <c r="C21" i="1"/>
  <c r="C20" i="1"/>
  <c r="C22" i="1"/>
  <c r="C19" i="1"/>
  <c r="C737" i="1"/>
  <c r="C738" i="1"/>
  <c r="C96" i="1"/>
  <c r="C97" i="1"/>
  <c r="C100" i="1"/>
  <c r="C101" i="1"/>
  <c r="C102" i="1"/>
  <c r="C95" i="1"/>
  <c r="C98" i="1"/>
  <c r="C99" i="1"/>
  <c r="C103" i="1"/>
  <c r="C104" i="1"/>
  <c r="C105" i="1"/>
  <c r="C106" i="1"/>
  <c r="C107" i="1"/>
  <c r="C108" i="1"/>
  <c r="C728" i="1"/>
  <c r="C727" i="1"/>
  <c r="C109" i="1"/>
  <c r="C723" i="1"/>
  <c r="C724" i="1"/>
  <c r="C91" i="1"/>
  <c r="C92" i="1"/>
  <c r="C93" i="1"/>
  <c r="C94" i="1"/>
  <c r="C79" i="1"/>
  <c r="C80" i="1"/>
  <c r="C81" i="1"/>
  <c r="C82" i="1"/>
  <c r="C83" i="1"/>
  <c r="C84" i="1"/>
  <c r="C85" i="1"/>
  <c r="C86" i="1"/>
  <c r="C87" i="1"/>
  <c r="C88" i="1"/>
  <c r="C89" i="1"/>
  <c r="C90" i="1"/>
  <c r="C110" i="1"/>
  <c r="C111" i="1"/>
  <c r="C112" i="1"/>
  <c r="C113" i="1"/>
  <c r="C114" i="1"/>
  <c r="C830" i="1"/>
  <c r="C868" i="1"/>
  <c r="C690" i="1"/>
  <c r="C327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043" i="1"/>
  <c r="C1044" i="1"/>
  <c r="C729" i="1"/>
  <c r="C701" i="1"/>
  <c r="C695" i="1"/>
  <c r="C694" i="1"/>
  <c r="C703" i="1"/>
  <c r="C697" i="1"/>
  <c r="C699" i="1"/>
  <c r="C702" i="1"/>
  <c r="C700" i="1"/>
  <c r="C698" i="1"/>
  <c r="C1034" i="1"/>
  <c r="C1035" i="1"/>
  <c r="C1036" i="1"/>
  <c r="C1037" i="1"/>
  <c r="C1038" i="1"/>
  <c r="C1022" i="1"/>
  <c r="C1039" i="1"/>
  <c r="C1023" i="1"/>
  <c r="C1024" i="1"/>
  <c r="C1025" i="1"/>
  <c r="C1026" i="1"/>
  <c r="C1027" i="1"/>
  <c r="C1028" i="1"/>
  <c r="C1029" i="1"/>
  <c r="C1030" i="1"/>
  <c r="C1031" i="1"/>
  <c r="C1032" i="1"/>
  <c r="C1033" i="1"/>
  <c r="C1041" i="1"/>
  <c r="C1042" i="1"/>
  <c r="C1040" i="1"/>
  <c r="C471" i="1"/>
  <c r="C865" i="1"/>
  <c r="C748" i="1"/>
  <c r="C685" i="1"/>
  <c r="C731" i="1"/>
  <c r="C732" i="1"/>
  <c r="C705" i="1"/>
  <c r="C739" i="1"/>
  <c r="C740" i="1"/>
  <c r="C706" i="1"/>
  <c r="C1076" i="1"/>
  <c r="C847" i="1"/>
  <c r="C845" i="1"/>
  <c r="C848" i="1"/>
  <c r="C846" i="1"/>
  <c r="C849" i="1"/>
  <c r="C850" i="1"/>
  <c r="C851" i="1"/>
  <c r="C861" i="1"/>
  <c r="C862" i="1"/>
  <c r="C863" i="1"/>
  <c r="C489" i="1"/>
  <c r="C835" i="1"/>
  <c r="C831" i="1"/>
  <c r="C836" i="1"/>
  <c r="C837" i="1"/>
  <c r="C832" i="1"/>
  <c r="C833" i="1"/>
  <c r="C838" i="1"/>
  <c r="C834" i="1"/>
  <c r="C839" i="1"/>
  <c r="C490" i="1"/>
  <c r="C487" i="1"/>
  <c r="C820" i="1"/>
  <c r="C1077" i="1"/>
  <c r="C603" i="1"/>
  <c r="C604" i="1"/>
  <c r="C605" i="1"/>
  <c r="C606" i="1"/>
  <c r="C607" i="1"/>
  <c r="C1057" i="1"/>
  <c r="C1284" i="1"/>
  <c r="C1056" i="1"/>
  <c r="C1054" i="1"/>
  <c r="C300" i="1"/>
  <c r="C305" i="1"/>
  <c r="C310" i="1"/>
  <c r="C309" i="1"/>
  <c r="C301" i="1"/>
  <c r="C311" i="1"/>
  <c r="C307" i="1"/>
  <c r="C302" i="1"/>
  <c r="C481" i="1"/>
  <c r="C312" i="1"/>
  <c r="C1268" i="1"/>
  <c r="C840" i="1"/>
  <c r="C841" i="1"/>
  <c r="C842" i="1"/>
  <c r="C843" i="1"/>
  <c r="C844" i="1"/>
  <c r="C377" i="1"/>
  <c r="C486" i="1"/>
  <c r="C853" i="1"/>
  <c r="C854" i="1"/>
  <c r="C855" i="1"/>
  <c r="C856" i="1"/>
  <c r="C852" i="1"/>
  <c r="C864" i="1"/>
  <c r="C485" i="1"/>
  <c r="C488" i="1"/>
  <c r="C857" i="1"/>
  <c r="C858" i="1"/>
  <c r="C859" i="1"/>
  <c r="C860" i="1"/>
  <c r="C969" i="1"/>
  <c r="C500" i="1"/>
  <c r="C1058" i="1"/>
  <c r="C1059" i="1"/>
  <c r="C1052" i="1"/>
  <c r="C491" i="1"/>
  <c r="C425" i="1"/>
  <c r="C417" i="1"/>
  <c r="C418" i="1"/>
  <c r="C419" i="1"/>
  <c r="C420" i="1"/>
  <c r="C421" i="1"/>
  <c r="C422" i="1"/>
  <c r="C423" i="1"/>
  <c r="C427" i="1"/>
  <c r="C482" i="1"/>
  <c r="C821" i="1"/>
  <c r="C617" i="1"/>
  <c r="C1061" i="1"/>
  <c r="C504" i="1"/>
  <c r="C975" i="1"/>
  <c r="C1060" i="1"/>
  <c r="C492" i="1"/>
  <c r="C493" i="1"/>
  <c r="C494" i="1"/>
  <c r="C416" i="1"/>
  <c r="C483" i="1"/>
  <c r="C424" i="1"/>
  <c r="C484" i="1"/>
  <c r="C426" i="1"/>
  <c r="C429" i="1"/>
  <c r="C428" i="1"/>
  <c r="C602" i="1"/>
  <c r="C823" i="1"/>
  <c r="C976" i="1"/>
  <c r="C16" i="1"/>
  <c r="C376" i="1"/>
  <c r="C502" i="1"/>
  <c r="C537" i="1"/>
  <c r="C538" i="1"/>
  <c r="C539" i="1"/>
  <c r="C540" i="1"/>
  <c r="C541" i="1"/>
  <c r="C542" i="1"/>
  <c r="C543" i="1"/>
  <c r="C544" i="1"/>
  <c r="C553" i="1"/>
  <c r="C977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27" i="1"/>
  <c r="C528" i="1"/>
  <c r="C529" i="1"/>
  <c r="C530" i="1"/>
  <c r="C531" i="1"/>
  <c r="C532" i="1"/>
  <c r="C533" i="1"/>
  <c r="C519" i="1"/>
  <c r="C520" i="1"/>
  <c r="C521" i="1"/>
  <c r="C522" i="1"/>
  <c r="C523" i="1"/>
  <c r="C524" i="1"/>
  <c r="C525" i="1"/>
  <c r="C526" i="1"/>
  <c r="C534" i="1"/>
  <c r="C535" i="1"/>
  <c r="C536" i="1"/>
  <c r="C545" i="1"/>
  <c r="C546" i="1"/>
  <c r="C547" i="1"/>
  <c r="C548" i="1"/>
  <c r="C549" i="1"/>
  <c r="C550" i="1"/>
  <c r="C551" i="1"/>
  <c r="C552" i="1"/>
  <c r="C15" i="1"/>
  <c r="C18" i="1"/>
  <c r="C824" i="1"/>
  <c r="C822" i="1"/>
  <c r="C501" i="1"/>
  <c r="C17" i="1"/>
  <c r="C503" i="1"/>
  <c r="C378" i="1"/>
  <c r="C565" i="1"/>
  <c r="C566" i="1"/>
  <c r="C567" i="1"/>
  <c r="C568" i="1"/>
  <c r="C569" i="1"/>
  <c r="C570" i="1"/>
  <c r="C593" i="1"/>
  <c r="C594" i="1"/>
  <c r="C595" i="1"/>
  <c r="C596" i="1"/>
  <c r="C597" i="1"/>
  <c r="C598" i="1"/>
  <c r="C599" i="1"/>
  <c r="C600" i="1"/>
  <c r="C571" i="1"/>
  <c r="C577" i="1"/>
  <c r="C578" i="1"/>
  <c r="C579" i="1"/>
  <c r="C572" i="1"/>
  <c r="C573" i="1"/>
  <c r="C574" i="1"/>
  <c r="C575" i="1"/>
  <c r="C576" i="1"/>
  <c r="C554" i="1"/>
  <c r="C555" i="1"/>
  <c r="C556" i="1"/>
  <c r="C557" i="1"/>
  <c r="C558" i="1"/>
  <c r="C559" i="1"/>
  <c r="C560" i="1"/>
  <c r="C561" i="1"/>
  <c r="C562" i="1"/>
  <c r="C563" i="1"/>
  <c r="C564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971" i="1"/>
  <c r="C972" i="1"/>
  <c r="C1062" i="1"/>
  <c r="C1063" i="1"/>
  <c r="C973" i="1"/>
  <c r="C970" i="1"/>
  <c r="C616" i="1"/>
  <c r="C912" i="1"/>
  <c r="C913" i="1"/>
  <c r="C914" i="1"/>
  <c r="C933" i="1"/>
  <c r="C934" i="1"/>
  <c r="C915" i="1"/>
  <c r="C916" i="1"/>
  <c r="C917" i="1"/>
  <c r="C935" i="1"/>
  <c r="C936" i="1"/>
  <c r="C937" i="1"/>
  <c r="C938" i="1"/>
  <c r="C918" i="1"/>
  <c r="C939" i="1"/>
  <c r="C940" i="1"/>
  <c r="C941" i="1"/>
  <c r="C942" i="1"/>
  <c r="C943" i="1"/>
  <c r="C891" i="1"/>
  <c r="C892" i="1"/>
  <c r="C893" i="1"/>
  <c r="C944" i="1"/>
  <c r="C945" i="1"/>
  <c r="C894" i="1"/>
  <c r="C895" i="1"/>
  <c r="C896" i="1"/>
  <c r="C946" i="1"/>
  <c r="C947" i="1"/>
  <c r="C948" i="1"/>
  <c r="C949" i="1"/>
  <c r="C897" i="1"/>
  <c r="C898" i="1"/>
  <c r="C950" i="1"/>
  <c r="C951" i="1"/>
  <c r="C919" i="1"/>
  <c r="C920" i="1"/>
  <c r="C899" i="1"/>
  <c r="C900" i="1"/>
  <c r="C921" i="1"/>
  <c r="C922" i="1"/>
  <c r="C923" i="1"/>
  <c r="C901" i="1"/>
  <c r="C902" i="1"/>
  <c r="C924" i="1"/>
  <c r="C925" i="1"/>
  <c r="C903" i="1"/>
  <c r="C904" i="1"/>
  <c r="C905" i="1"/>
  <c r="C906" i="1"/>
  <c r="C926" i="1"/>
  <c r="C907" i="1"/>
  <c r="C927" i="1"/>
  <c r="C908" i="1"/>
  <c r="C909" i="1"/>
  <c r="C928" i="1"/>
  <c r="C929" i="1"/>
  <c r="C930" i="1"/>
  <c r="C910" i="1"/>
  <c r="C911" i="1"/>
  <c r="C931" i="1"/>
  <c r="C932" i="1"/>
  <c r="C966" i="1"/>
  <c r="C967" i="1"/>
  <c r="C968" i="1"/>
  <c r="C1220" i="1"/>
  <c r="C1219" i="1"/>
  <c r="C366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1218" i="1"/>
  <c r="C601" i="1"/>
  <c r="C1227" i="1"/>
  <c r="C1221" i="1"/>
  <c r="C1222" i="1"/>
  <c r="C1223" i="1"/>
  <c r="C1224" i="1"/>
  <c r="C1225" i="1"/>
  <c r="C1226" i="1"/>
  <c r="C978" i="1"/>
  <c r="C1241" i="1"/>
  <c r="C1242" i="1"/>
  <c r="C1243" i="1"/>
  <c r="C1251" i="1"/>
  <c r="C1247" i="1"/>
  <c r="C1248" i="1"/>
  <c r="C1249" i="1"/>
  <c r="C1250" i="1"/>
  <c r="C1244" i="1"/>
  <c r="C1236" i="1"/>
  <c r="C1237" i="1"/>
  <c r="C1238" i="1"/>
  <c r="C1239" i="1"/>
  <c r="C1240" i="1"/>
  <c r="C1235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72" i="1"/>
  <c r="C829" i="1"/>
  <c r="C1228" i="1"/>
  <c r="C1229" i="1"/>
  <c r="C1230" i="1"/>
  <c r="C1232" i="1"/>
  <c r="C1233" i="1"/>
  <c r="C1231" i="1"/>
  <c r="C1234" i="1"/>
  <c r="C70" i="1"/>
  <c r="C71" i="1"/>
  <c r="C72" i="1"/>
  <c r="C73" i="1"/>
  <c r="C74" i="1"/>
  <c r="C75" i="1"/>
  <c r="C65" i="1"/>
  <c r="C66" i="1"/>
  <c r="C67" i="1"/>
  <c r="C68" i="1"/>
  <c r="C69" i="1"/>
  <c r="C1245" i="1"/>
  <c r="C1246" i="1"/>
  <c r="C1289" i="1"/>
  <c r="C676" i="1"/>
  <c r="C677" i="1"/>
  <c r="C678" i="1"/>
  <c r="C618" i="1"/>
  <c r="C52" i="1"/>
  <c r="C663" i="1"/>
  <c r="C51" i="1"/>
  <c r="C314" i="1"/>
  <c r="C317" i="1"/>
  <c r="C320" i="1"/>
  <c r="C316" i="1"/>
  <c r="C321" i="1"/>
  <c r="C319" i="1"/>
  <c r="C885" i="1"/>
  <c r="C886" i="1"/>
  <c r="C887" i="1"/>
  <c r="C888" i="1"/>
  <c r="C889" i="1"/>
  <c r="C890" i="1"/>
  <c r="C495" i="1"/>
  <c r="C870" i="1"/>
  <c r="C869" i="1"/>
  <c r="C497" i="1"/>
  <c r="C496" i="1"/>
  <c r="C498" i="1"/>
  <c r="C499" i="1"/>
  <c r="C871" i="1"/>
  <c r="C439" i="1"/>
  <c r="C445" i="1"/>
  <c r="C447" i="1"/>
  <c r="C450" i="1"/>
  <c r="C741" i="1"/>
  <c r="C1055" i="1"/>
  <c r="C613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379" i="1"/>
  <c r="C278" i="1"/>
  <c r="C608" i="1"/>
  <c r="C619" i="1"/>
  <c r="C23" i="1"/>
  <c r="C656" i="1"/>
  <c r="C1216" i="1"/>
  <c r="C682" i="1"/>
  <c r="C318" i="1"/>
  <c r="C315" i="1"/>
  <c r="C331" i="1"/>
  <c r="C342" i="1"/>
  <c r="C345" i="1"/>
  <c r="C357" i="1"/>
  <c r="C355" i="1"/>
  <c r="C340" i="1"/>
  <c r="C343" i="1"/>
  <c r="C347" i="1"/>
  <c r="C356" i="1"/>
  <c r="C359" i="1"/>
  <c r="C360" i="1"/>
  <c r="C339" i="1"/>
  <c r="C335" i="1"/>
  <c r="C332" i="1"/>
  <c r="C336" i="1"/>
  <c r="C333" i="1"/>
  <c r="C344" i="1"/>
  <c r="C131" i="1"/>
  <c r="C352" i="1"/>
  <c r="C337" i="1"/>
  <c r="C338" i="1"/>
  <c r="C354" i="1"/>
  <c r="C346" i="1"/>
  <c r="C350" i="1"/>
  <c r="C348" i="1"/>
  <c r="C351" i="1"/>
  <c r="C334" i="1"/>
  <c r="C353" i="1"/>
  <c r="C349" i="1"/>
  <c r="C358" i="1"/>
  <c r="C341" i="1"/>
  <c r="C642" i="1"/>
  <c r="C643" i="1"/>
  <c r="C644" i="1"/>
  <c r="C645" i="1"/>
  <c r="C646" i="1"/>
  <c r="C647" i="1"/>
  <c r="C648" i="1"/>
  <c r="C10" i="1"/>
  <c r="C649" i="1"/>
  <c r="C681" i="1"/>
  <c r="C650" i="1"/>
  <c r="C133" i="1"/>
  <c r="C747" i="1"/>
  <c r="C1270" i="1"/>
  <c r="C11" i="1"/>
  <c r="C612" i="1"/>
  <c r="C610" i="1"/>
  <c r="C609" i="1"/>
  <c r="C611" i="1"/>
  <c r="C1287" i="1"/>
  <c r="C614" i="1"/>
  <c r="C615" i="1"/>
  <c r="C651" i="1"/>
  <c r="C652" i="1"/>
  <c r="C653" i="1"/>
  <c r="C361" i="1"/>
  <c r="C635" i="1"/>
  <c r="C636" i="1"/>
  <c r="C637" i="1"/>
  <c r="C638" i="1"/>
  <c r="C441" i="1"/>
  <c r="C442" i="1"/>
  <c r="C446" i="1"/>
  <c r="C449" i="1"/>
  <c r="C440" i="1"/>
  <c r="C452" i="1"/>
  <c r="C444" i="1"/>
  <c r="C451" i="1"/>
  <c r="C453" i="1"/>
  <c r="C448" i="1"/>
  <c r="C438" i="1"/>
  <c r="C443" i="1"/>
  <c r="C330" i="1"/>
  <c r="C328" i="1"/>
  <c r="C329" i="1"/>
  <c r="C460" i="1"/>
  <c r="C1049" i="1"/>
  <c r="C1050" i="1"/>
  <c r="C1051" i="1"/>
  <c r="C1078" i="1"/>
  <c r="C654" i="1"/>
  <c r="C655" i="1"/>
  <c r="C5" i="1"/>
  <c r="C364" i="1"/>
  <c r="C4" i="1"/>
  <c r="C641" i="1"/>
  <c r="C8" i="1"/>
  <c r="C639" i="1"/>
  <c r="C6" i="1"/>
  <c r="C3" i="1"/>
  <c r="C7" i="1"/>
  <c r="C362" i="1"/>
  <c r="C640" i="1"/>
  <c r="C979" i="1"/>
  <c r="C982" i="1"/>
  <c r="C983" i="1"/>
  <c r="C2" i="1"/>
  <c r="C984" i="1"/>
  <c r="C985" i="1"/>
  <c r="C998" i="1"/>
  <c r="C980" i="1"/>
  <c r="C981" i="1"/>
  <c r="C997" i="1"/>
  <c r="C986" i="1"/>
  <c r="C987" i="1"/>
  <c r="C990" i="1"/>
  <c r="C991" i="1"/>
  <c r="C995" i="1"/>
  <c r="C996" i="1"/>
  <c r="C988" i="1"/>
  <c r="C989" i="1"/>
  <c r="C992" i="1"/>
  <c r="C993" i="1"/>
  <c r="C994" i="1"/>
  <c r="C363" i="1"/>
  <c r="C380" i="1"/>
  <c r="C325" i="1"/>
  <c r="C322" i="1"/>
  <c r="C324" i="1"/>
  <c r="C323" i="1"/>
  <c r="C326" i="1"/>
  <c r="C776" i="1"/>
  <c r="C1253" i="1"/>
  <c r="C1258" i="1"/>
  <c r="C1256" i="1"/>
  <c r="C1257" i="1"/>
  <c r="C1259" i="1"/>
  <c r="C1065" i="1"/>
  <c r="C1070" i="1"/>
  <c r="C1053" i="1"/>
  <c r="C1066" i="1"/>
  <c r="C1069" i="1"/>
  <c r="C1068" i="1"/>
  <c r="C1064" i="1"/>
  <c r="C134" i="1"/>
  <c r="C1254" i="1"/>
  <c r="C1255" i="1"/>
  <c r="C1067" i="1"/>
  <c r="C1272" i="1"/>
  <c r="C1271" i="1"/>
  <c r="C211" i="1"/>
  <c r="C1010" i="1"/>
  <c r="C136" i="1"/>
  <c r="C210" i="1"/>
  <c r="C475" i="1"/>
  <c r="C135" i="1"/>
  <c r="C137" i="1"/>
  <c r="C381" i="1"/>
  <c r="C1209" i="1"/>
  <c r="C382" i="1"/>
  <c r="C474" i="1"/>
  <c r="C773" i="1"/>
  <c r="C766" i="1"/>
  <c r="C768" i="1"/>
  <c r="C771" i="1"/>
  <c r="C772" i="1"/>
  <c r="C1012" i="1"/>
  <c r="C1014" i="1"/>
  <c r="C1009" i="1"/>
  <c r="C755" i="1"/>
  <c r="C1145" i="1"/>
  <c r="C1146" i="1"/>
  <c r="C1147" i="1"/>
  <c r="C756" i="1"/>
  <c r="C473" i="1"/>
  <c r="C764" i="1"/>
  <c r="C765" i="1"/>
  <c r="C769" i="1"/>
  <c r="C770" i="1"/>
  <c r="C767" i="1"/>
  <c r="C9" i="1"/>
  <c r="C670" i="1"/>
  <c r="C63" i="1"/>
  <c r="C671" i="1"/>
  <c r="C672" i="1"/>
  <c r="C1269" i="1"/>
  <c r="C761" i="1"/>
  <c r="C760" i="1"/>
  <c r="C762" i="1"/>
  <c r="C763" i="1"/>
  <c r="C757" i="1"/>
  <c r="C758" i="1"/>
  <c r="C759" i="1"/>
  <c r="C1011" i="1"/>
  <c r="C1013" i="1"/>
  <c r="C816" i="1"/>
  <c r="C819" i="1"/>
  <c r="C974" i="1"/>
  <c r="C384" i="1"/>
  <c r="C383" i="1"/>
  <c r="C385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260" i="1"/>
  <c r="C472" i="1"/>
  <c r="C186" i="1"/>
  <c r="C191" i="1"/>
  <c r="C189" i="1"/>
  <c r="C195" i="1"/>
  <c r="C187" i="1"/>
  <c r="C194" i="1"/>
  <c r="C196" i="1"/>
  <c r="C190" i="1"/>
  <c r="C197" i="1"/>
  <c r="C188" i="1"/>
  <c r="C774" i="1"/>
  <c r="C668" i="1"/>
  <c r="C669" i="1"/>
  <c r="C1141" i="1"/>
  <c r="C386" i="1"/>
  <c r="C665" i="1"/>
  <c r="C666" i="1"/>
  <c r="C667" i="1"/>
  <c r="C1135" i="1"/>
  <c r="C1137" i="1"/>
  <c r="C1136" i="1"/>
  <c r="C1138" i="1"/>
  <c r="C1139" i="1"/>
  <c r="C1140" i="1"/>
  <c r="C673" i="1"/>
  <c r="C658" i="1"/>
  <c r="C659" i="1"/>
  <c r="C660" i="1"/>
  <c r="C661" i="1"/>
  <c r="C662" i="1"/>
  <c r="C1142" i="1"/>
  <c r="C1143" i="1"/>
  <c r="C674" i="1"/>
  <c r="C675" i="1"/>
  <c r="C657" i="1"/>
  <c r="C680" i="1"/>
  <c r="C193" i="1"/>
  <c r="C192" i="1"/>
  <c r="C775" i="1"/>
  <c r="C185" i="1"/>
  <c r="C1015" i="1"/>
  <c r="C817" i="1"/>
  <c r="C813" i="1"/>
  <c r="C389" i="1"/>
  <c r="C388" i="1"/>
  <c r="C390" i="1"/>
  <c r="C391" i="1"/>
  <c r="C392" i="1"/>
  <c r="C387" i="1"/>
  <c r="C664" i="1"/>
  <c r="C411" i="1"/>
  <c r="C412" i="1"/>
  <c r="C399" i="1"/>
  <c r="C398" i="1"/>
  <c r="C402" i="1"/>
  <c r="C400" i="1"/>
  <c r="C396" i="1"/>
  <c r="C395" i="1"/>
  <c r="C409" i="1"/>
  <c r="C406" i="1"/>
  <c r="C404" i="1"/>
  <c r="C407" i="1"/>
  <c r="C408" i="1"/>
  <c r="C393" i="1"/>
  <c r="C405" i="1"/>
  <c r="C401" i="1"/>
  <c r="C414" i="1"/>
  <c r="C410" i="1"/>
  <c r="C397" i="1"/>
  <c r="C413" i="1"/>
  <c r="C415" i="1"/>
  <c r="C403" i="1"/>
  <c r="C394" i="1"/>
  <c r="C1016" i="1"/>
  <c r="C814" i="1"/>
  <c r="C815" i="1"/>
  <c r="C867" i="1"/>
  <c r="C818" i="1"/>
  <c r="C777" i="1"/>
  <c r="C461" i="1"/>
  <c r="C463" i="1"/>
  <c r="C462" i="1"/>
  <c r="C1073" i="1"/>
  <c r="C1144" i="1"/>
  <c r="C809" i="1"/>
  <c r="C200" i="1"/>
  <c r="C866" i="1"/>
  <c r="C225" i="1"/>
  <c r="C215" i="1"/>
  <c r="C221" i="1"/>
  <c r="C1261" i="1"/>
  <c r="C805" i="1"/>
  <c r="C217" i="1"/>
  <c r="C216" i="1"/>
  <c r="C218" i="1"/>
  <c r="C202" i="1"/>
  <c r="C219" i="1"/>
  <c r="C222" i="1"/>
  <c r="C224" i="1"/>
  <c r="C220" i="1"/>
  <c r="C794" i="1"/>
  <c r="C795" i="1"/>
  <c r="C796" i="1"/>
  <c r="C797" i="1"/>
  <c r="C798" i="1"/>
  <c r="C800" i="1"/>
  <c r="C801" i="1"/>
  <c r="C802" i="1"/>
  <c r="C198" i="1"/>
  <c r="C799" i="1"/>
  <c r="C199" i="1"/>
  <c r="C803" i="1"/>
  <c r="C807" i="1"/>
  <c r="C804" i="1"/>
  <c r="C808" i="1"/>
  <c r="C806" i="1"/>
  <c r="C64" i="1"/>
  <c r="C1276" i="1"/>
  <c r="C1277" i="1"/>
  <c r="C1278" i="1"/>
  <c r="C201" i="1"/>
  <c r="C810" i="1"/>
  <c r="C683" i="1"/>
  <c r="C1213" i="1"/>
  <c r="C1214" i="1"/>
  <c r="C1215" i="1"/>
  <c r="C1211" i="1"/>
  <c r="C1212" i="1"/>
  <c r="C54" i="1"/>
  <c r="C53" i="1"/>
  <c r="C1210" i="1"/>
  <c r="C24" i="1"/>
  <c r="C25" i="1"/>
  <c r="C26" i="1"/>
  <c r="C30" i="1"/>
  <c r="C27" i="1"/>
  <c r="C28" i="1"/>
  <c r="C29" i="1"/>
  <c r="C31" i="1"/>
  <c r="C32" i="1"/>
  <c r="C33" i="1"/>
  <c r="C34" i="1"/>
  <c r="C36" i="1"/>
  <c r="C38" i="1"/>
  <c r="C35" i="1"/>
  <c r="C37" i="1"/>
  <c r="C39" i="1"/>
  <c r="C40" i="1"/>
  <c r="C41" i="1"/>
  <c r="C46" i="1"/>
  <c r="C42" i="1"/>
  <c r="C45" i="1"/>
  <c r="C47" i="1"/>
  <c r="C43" i="1"/>
  <c r="C44" i="1"/>
  <c r="C49" i="1"/>
  <c r="C48" i="1"/>
  <c r="C50" i="1"/>
  <c r="C56" i="1"/>
  <c r="C57" i="1"/>
  <c r="C58" i="1"/>
  <c r="C59" i="1"/>
  <c r="C60" i="1"/>
  <c r="C61" i="1"/>
  <c r="C62" i="1"/>
  <c r="C55" i="1"/>
  <c r="C679" i="1"/>
  <c r="C1048" i="1"/>
  <c r="C1305" i="1"/>
  <c r="C1304" i="1"/>
  <c r="C1294" i="1"/>
  <c r="C1295" i="1"/>
  <c r="C1296" i="1"/>
  <c r="C1297" i="1"/>
  <c r="C1290" i="1"/>
  <c r="C1291" i="1"/>
  <c r="C1292" i="1"/>
  <c r="C1293" i="1"/>
  <c r="C1302" i="1"/>
  <c r="C1303" i="1"/>
  <c r="C1298" i="1"/>
  <c r="C1299" i="1"/>
  <c r="C1300" i="1"/>
  <c r="C1301" i="1"/>
  <c r="C1273" i="1"/>
  <c r="C1252" i="1"/>
  <c r="C12" i="1"/>
  <c r="C13" i="1"/>
  <c r="C14" i="1"/>
  <c r="C1275" i="1"/>
  <c r="C779" i="1"/>
  <c r="C780" i="1"/>
  <c r="C1279" i="1"/>
  <c r="C704" i="1"/>
  <c r="C209" i="1"/>
  <c r="C692" i="1"/>
  <c r="C725" i="1"/>
  <c r="C132" i="1"/>
  <c r="C206" i="1"/>
  <c r="C207" i="1"/>
  <c r="C707" i="1"/>
  <c r="C778" i="1"/>
  <c r="C203" i="1"/>
  <c r="C787" i="1"/>
  <c r="C788" i="1"/>
  <c r="C789" i="1"/>
  <c r="C790" i="1"/>
  <c r="C791" i="1"/>
  <c r="C792" i="1"/>
  <c r="C476" i="1"/>
  <c r="C204" i="1"/>
  <c r="C784" i="1"/>
  <c r="C785" i="1"/>
  <c r="C786" i="1"/>
  <c r="C205" i="1"/>
  <c r="C782" i="1"/>
  <c r="C783" i="1"/>
  <c r="C1017" i="1"/>
  <c r="C1018" i="1"/>
  <c r="C1019" i="1"/>
  <c r="C1020" i="1"/>
  <c r="C1072" i="1"/>
  <c r="C793" i="1"/>
  <c r="C781" i="1"/>
  <c r="C1071" i="1"/>
  <c r="C811" i="1"/>
  <c r="C812" i="1"/>
  <c r="C437" i="1"/>
  <c r="C436" i="1"/>
  <c r="C431" i="1"/>
  <c r="C226" i="1"/>
  <c r="C223" i="1"/>
  <c r="C477" i="1"/>
  <c r="C227" i="1"/>
  <c r="C454" i="1"/>
  <c r="C430" i="1"/>
  <c r="C433" i="1"/>
  <c r="C435" i="1"/>
  <c r="C432" i="1"/>
  <c r="C434" i="1"/>
  <c r="C455" i="1"/>
  <c r="C213" i="1"/>
  <c r="C212" i="1"/>
  <c r="C214" i="1"/>
  <c r="C478" i="1"/>
  <c r="C228" i="1"/>
  <c r="C479" i="1"/>
  <c r="C230" i="1"/>
  <c r="C229" i="1"/>
  <c r="C231" i="1"/>
  <c r="C1160" i="1"/>
  <c r="C1161" i="1"/>
  <c r="C1162" i="1"/>
  <c r="C1163" i="1"/>
  <c r="C1149" i="1"/>
  <c r="C1150" i="1"/>
  <c r="C1151" i="1"/>
  <c r="C1152" i="1"/>
  <c r="C1153" i="1"/>
  <c r="C1154" i="1"/>
  <c r="C1155" i="1"/>
  <c r="C1156" i="1"/>
  <c r="C1157" i="1"/>
  <c r="C1158" i="1"/>
  <c r="C1159" i="1"/>
  <c r="C1164" i="1"/>
  <c r="C234" i="1"/>
  <c r="C1262" i="1"/>
  <c r="C1263" i="1"/>
  <c r="C1264" i="1"/>
  <c r="C1265" i="1"/>
  <c r="C1266" i="1"/>
  <c r="C1267" i="1"/>
  <c r="C1171" i="1"/>
  <c r="C233" i="1"/>
  <c r="C232" i="1"/>
  <c r="C1148" i="1"/>
  <c r="C236" i="1"/>
  <c r="C238" i="1"/>
  <c r="C459" i="1"/>
  <c r="C237" i="1"/>
  <c r="C235" i="1"/>
  <c r="C239" i="1"/>
  <c r="C456" i="1"/>
  <c r="C457" i="1"/>
  <c r="C458" i="1"/>
  <c r="C240" i="1"/>
  <c r="C1047" i="1"/>
  <c r="C369" i="1"/>
  <c r="C368" i="1"/>
  <c r="C241" i="1"/>
  <c r="C1074" i="1"/>
  <c r="C367" i="1"/>
  <c r="C1075" i="1"/>
  <c r="C274" i="1"/>
  <c r="C242" i="1"/>
  <c r="C249" i="1"/>
  <c r="C258" i="1"/>
  <c r="C270" i="1"/>
  <c r="C252" i="1"/>
  <c r="C269" i="1"/>
  <c r="C271" i="1"/>
  <c r="C259" i="1"/>
  <c r="C272" i="1"/>
  <c r="C245" i="1"/>
  <c r="C254" i="1"/>
  <c r="C255" i="1"/>
  <c r="C243" i="1"/>
  <c r="C268" i="1"/>
  <c r="C273" i="1"/>
  <c r="C250" i="1"/>
  <c r="C265" i="1"/>
  <c r="C244" i="1"/>
  <c r="C264" i="1"/>
  <c r="C277" i="1"/>
  <c r="C281" i="1"/>
  <c r="C280" i="1"/>
  <c r="C284" i="1"/>
  <c r="C285" i="1"/>
  <c r="C365" i="1"/>
  <c r="C262" i="1"/>
  <c r="C246" i="1"/>
  <c r="C263" i="1"/>
  <c r="C267" i="1"/>
  <c r="C248" i="1"/>
  <c r="C257" i="1"/>
  <c r="C251" i="1"/>
  <c r="C247" i="1"/>
  <c r="C256" i="1"/>
  <c r="C266" i="1"/>
  <c r="C253" i="1"/>
  <c r="C260" i="1"/>
  <c r="C261" i="1"/>
  <c r="C276" i="1"/>
  <c r="C275" i="1"/>
  <c r="C282" i="1"/>
  <c r="C279" i="1"/>
  <c r="C286" i="1"/>
  <c r="C283" i="1"/>
  <c r="C1121" i="1"/>
  <c r="C1122" i="1"/>
  <c r="C1123" i="1"/>
  <c r="C1124" i="1"/>
  <c r="C1125" i="1"/>
  <c r="C1126" i="1"/>
  <c r="C1120" i="1"/>
  <c r="C1089" i="1"/>
  <c r="C1090" i="1"/>
  <c r="C1091" i="1"/>
  <c r="C1096" i="1"/>
  <c r="C1097" i="1"/>
  <c r="C1098" i="1"/>
  <c r="C1099" i="1"/>
  <c r="C1100" i="1"/>
  <c r="C1101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092" i="1"/>
  <c r="C1093" i="1"/>
  <c r="C1094" i="1"/>
  <c r="C1095" i="1"/>
  <c r="C1102" i="1"/>
  <c r="C1103" i="1"/>
  <c r="C1104" i="1"/>
  <c r="C1105" i="1"/>
  <c r="C1106" i="1"/>
  <c r="C1084" i="1"/>
  <c r="C1085" i="1"/>
  <c r="C1086" i="1"/>
  <c r="C1087" i="1"/>
  <c r="C1088" i="1"/>
  <c r="C1132" i="1"/>
  <c r="C1133" i="1"/>
  <c r="C1134" i="1"/>
  <c r="C1169" i="1"/>
  <c r="C1167" i="1"/>
  <c r="C1165" i="1"/>
  <c r="C375" i="1"/>
  <c r="C370" i="1"/>
  <c r="C373" i="1"/>
  <c r="C1083" i="1"/>
  <c r="C1080" i="1"/>
  <c r="C1081" i="1"/>
  <c r="C1082" i="1"/>
  <c r="C1127" i="1"/>
  <c r="C1128" i="1"/>
  <c r="C1129" i="1"/>
  <c r="C1130" i="1"/>
  <c r="C1119" i="1"/>
  <c r="C1131" i="1"/>
  <c r="C1168" i="1"/>
  <c r="C372" i="1"/>
  <c r="C746" i="1"/>
  <c r="C208" i="1"/>
  <c r="C742" i="1"/>
  <c r="C743" i="1"/>
  <c r="C744" i="1"/>
  <c r="C745" i="1"/>
  <c r="C825" i="1"/>
  <c r="C1274" i="1"/>
  <c r="C730" i="1"/>
  <c r="C713" i="1"/>
  <c r="C714" i="1"/>
  <c r="C709" i="1"/>
  <c r="C710" i="1"/>
  <c r="C711" i="1"/>
  <c r="C712" i="1"/>
  <c r="C721" i="1"/>
  <c r="C715" i="1"/>
  <c r="C716" i="1"/>
  <c r="C717" i="1"/>
  <c r="C718" i="1"/>
  <c r="C719" i="1"/>
  <c r="C720" i="1"/>
  <c r="C826" i="1"/>
  <c r="C827" i="1"/>
  <c r="C828" i="1"/>
  <c r="C708" i="1"/>
  <c r="C374" i="1"/>
  <c r="C371" i="1"/>
  <c r="C288" i="1"/>
  <c r="C465" i="1"/>
  <c r="C466" i="1"/>
  <c r="C294" i="1"/>
  <c r="C295" i="1"/>
  <c r="C292" i="1"/>
  <c r="C464" i="1"/>
  <c r="C289" i="1"/>
  <c r="C293" i="1"/>
  <c r="C291" i="1"/>
  <c r="C290" i="1"/>
  <c r="C1173" i="1"/>
  <c r="C1172" i="1"/>
  <c r="C722" i="1"/>
  <c r="C688" i="1"/>
  <c r="C1280" i="1"/>
  <c r="C687" i="1"/>
  <c r="C686" i="1"/>
  <c r="C733" i="1"/>
  <c r="C696" i="1"/>
  <c r="C693" i="1"/>
  <c r="C1203" i="1"/>
  <c r="C1204" i="1"/>
  <c r="C1196" i="1"/>
  <c r="C1197" i="1"/>
  <c r="C1198" i="1"/>
  <c r="C1199" i="1"/>
  <c r="C1200" i="1"/>
  <c r="C1201" i="1"/>
  <c r="C1202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92" i="1"/>
  <c r="C1193" i="1"/>
  <c r="C1194" i="1"/>
  <c r="C1188" i="1"/>
  <c r="C1189" i="1"/>
  <c r="C1195" i="1"/>
  <c r="C1190" i="1"/>
  <c r="C1191" i="1"/>
  <c r="C1217" i="1"/>
  <c r="C735" i="1"/>
  <c r="C1003" i="1"/>
  <c r="C1004" i="1"/>
  <c r="C1005" i="1"/>
  <c r="C1006" i="1"/>
  <c r="C1007" i="1"/>
  <c r="C1008" i="1"/>
  <c r="C999" i="1"/>
  <c r="C1000" i="1"/>
  <c r="C1001" i="1"/>
  <c r="C1002" i="1"/>
  <c r="C734" i="1"/>
  <c r="C1045" i="1"/>
  <c r="C1046" i="1"/>
  <c r="C1282" i="1"/>
  <c r="C736" i="1"/>
  <c r="C691" i="1"/>
  <c r="C684" i="1"/>
  <c r="C287" i="1"/>
  <c r="C726" i="1"/>
  <c r="C76" i="1"/>
  <c r="C750" i="1"/>
  <c r="C749" i="1"/>
  <c r="C752" i="1"/>
  <c r="C689" i="1"/>
  <c r="C1170" i="1"/>
  <c r="C1166" i="1"/>
  <c r="C296" i="1"/>
  <c r="C1021" i="1"/>
</calcChain>
</file>

<file path=xl/sharedStrings.xml><?xml version="1.0" encoding="utf-8"?>
<sst xmlns="http://schemas.openxmlformats.org/spreadsheetml/2006/main" count="25630" uniqueCount="7810">
  <si>
    <t>Identifier</t>
  </si>
  <si>
    <t>Title</t>
  </si>
  <si>
    <t>Description</t>
  </si>
  <si>
    <t>Currency</t>
  </si>
  <si>
    <t>Amount Applied For</t>
  </si>
  <si>
    <t>Amount Awarded</t>
  </si>
  <si>
    <t>Amount Disbursed</t>
  </si>
  <si>
    <t>Award Date</t>
  </si>
  <si>
    <t>URL</t>
  </si>
  <si>
    <t>Planned Dates:Start Date</t>
  </si>
  <si>
    <t>Planned Dates:End Date</t>
  </si>
  <si>
    <t>Planned Dates:Duration (months)</t>
  </si>
  <si>
    <t>Recipient Org:Identifier</t>
  </si>
  <si>
    <t>Recipient Org:Name</t>
  </si>
  <si>
    <t>Recipient Org:Charity Number</t>
  </si>
  <si>
    <t>Recipient Org:Company Number</t>
  </si>
  <si>
    <t>Recipient Org:Street Address</t>
  </si>
  <si>
    <t>Recipient Org:City</t>
  </si>
  <si>
    <t>Recipient Org:County</t>
  </si>
  <si>
    <t>Recipient Org:Country</t>
  </si>
  <si>
    <t>Recipient Org:Postal Code</t>
  </si>
  <si>
    <t>Recipient Org:Description</t>
  </si>
  <si>
    <t>Recipient Org:Web Address</t>
  </si>
  <si>
    <t>Beneficiary Location:Name</t>
  </si>
  <si>
    <t>Beneficiary Location:Country Code</t>
  </si>
  <si>
    <t>Beneficiary Location:Latitude</t>
  </si>
  <si>
    <t>Beneficiary Location:Longitude</t>
  </si>
  <si>
    <t>Beneficiary Location:Geographic Code</t>
  </si>
  <si>
    <t>Beneficiary Location:Geographic Code Type</t>
  </si>
  <si>
    <t>Funding Org:Identifier</t>
  </si>
  <si>
    <t>Funding Org:Name</t>
  </si>
  <si>
    <t>Funding Org:Department</t>
  </si>
  <si>
    <t>Grant Programme:Code</t>
  </si>
  <si>
    <t>Grant Programme:Title</t>
  </si>
  <si>
    <t>Grant Programme:URL</t>
  </si>
  <si>
    <t>From An Open Call?</t>
  </si>
  <si>
    <t>Related Activity</t>
  </si>
  <si>
    <t>Last Modified</t>
  </si>
  <si>
    <t>Data Source</t>
  </si>
  <si>
    <t>Actual Dates:Title</t>
  </si>
  <si>
    <t>Actual Dates:Start Date</t>
  </si>
  <si>
    <t>Actual Dates:End Date</t>
  </si>
  <si>
    <t>Actual Dates:Duration (months)</t>
  </si>
  <si>
    <t>Actual Dates:Description</t>
  </si>
  <si>
    <t>Actual Dates:Last Modified</t>
  </si>
  <si>
    <t>Beneficiary Location:Identifier</t>
  </si>
  <si>
    <t>Beneficiary Location:Description</t>
  </si>
  <si>
    <t>Beneficiary Location:Last Modified</t>
  </si>
  <si>
    <t>Classifications:Vocabulary</t>
  </si>
  <si>
    <t>Classifications:Code</t>
  </si>
  <si>
    <t>Classifications:Title</t>
  </si>
  <si>
    <t>Classifications:Description</t>
  </si>
  <si>
    <t>Classifications:URL</t>
  </si>
  <si>
    <t>Classifications:Last Modified</t>
  </si>
  <si>
    <t>Funding Org:Location:Identifier</t>
  </si>
  <si>
    <t>Funding Org:Location:Name</t>
  </si>
  <si>
    <t>Funding Org:Location:Country Code</t>
  </si>
  <si>
    <t>Funding Org:Location:Latitude</t>
  </si>
  <si>
    <t>Funding Org:Location:Longitude</t>
  </si>
  <si>
    <t>Funding Org:Location:Description</t>
  </si>
  <si>
    <t>Funding Org:Location:Geographic Code</t>
  </si>
  <si>
    <t>Funding Org:Location:Geographic Code Type</t>
  </si>
  <si>
    <t>Funding Org:Location:Last Modified</t>
  </si>
  <si>
    <t>Funding Org:Contact Name</t>
  </si>
  <si>
    <t>Funding Org:Charity Number</t>
  </si>
  <si>
    <t>Funding Org:Company Number</t>
  </si>
  <si>
    <t>Funding Org:Street Address</t>
  </si>
  <si>
    <t>Funding Org:City</t>
  </si>
  <si>
    <t>Funding Org:County</t>
  </si>
  <si>
    <t>Funding Org:Country</t>
  </si>
  <si>
    <t>Funding Org:Postal Code</t>
  </si>
  <si>
    <t>Funding Org:Phone Number</t>
  </si>
  <si>
    <t>Funding Org:Alternate Name</t>
  </si>
  <si>
    <t>Funding Org:Email</t>
  </si>
  <si>
    <t>Funding Org:Description</t>
  </si>
  <si>
    <t>Funding Org:Organisation Type</t>
  </si>
  <si>
    <t>Funding Org:Web Address</t>
  </si>
  <si>
    <t>Funding Org:Last Modified</t>
  </si>
  <si>
    <t>Funding Type:Vocabulary</t>
  </si>
  <si>
    <t>Funding Type:Code</t>
  </si>
  <si>
    <t>Funding Type:Title</t>
  </si>
  <si>
    <t>Funding Type:Description</t>
  </si>
  <si>
    <t>Funding Type:URL</t>
  </si>
  <si>
    <t>Funding Type:Last Modified</t>
  </si>
  <si>
    <t>Grant Programme:Description</t>
  </si>
  <si>
    <t>Grant Programme:Last Modified</t>
  </si>
  <si>
    <t>Planned Dates:Title</t>
  </si>
  <si>
    <t>Planned Dates:Description</t>
  </si>
  <si>
    <t>Planned Dates:Last Modified</t>
  </si>
  <si>
    <t>Recipient Org:Location:Identifier</t>
  </si>
  <si>
    <t>Recipient Org:Location:Name</t>
  </si>
  <si>
    <t>Recipient Org:Location:Country Code</t>
  </si>
  <si>
    <t>Recipient Org:Location:Latitude</t>
  </si>
  <si>
    <t>Recipient Org:Location:Longitude</t>
  </si>
  <si>
    <t>Recipient Org:Location:Description</t>
  </si>
  <si>
    <t>Recipient Org:Location:Geographic Code</t>
  </si>
  <si>
    <t>Recipient Org:Location:Geographic Code Type</t>
  </si>
  <si>
    <t>Recipient Org:Location:Last Modified</t>
  </si>
  <si>
    <t>Recipient Org:Department</t>
  </si>
  <si>
    <t>Recipient Org:Contact Name</t>
  </si>
  <si>
    <t>Recipient Org:Phone Number</t>
  </si>
  <si>
    <t>Recipient Org:Alternate Name</t>
  </si>
  <si>
    <t>Recipient Org:Email</t>
  </si>
  <si>
    <t>Recipient Org:Organisation Type</t>
  </si>
  <si>
    <t>Recipient Org:Last Modified</t>
  </si>
  <si>
    <t>Related Document:Identifier</t>
  </si>
  <si>
    <t>Related Document:Title</t>
  </si>
  <si>
    <t>Related Document:Web Address</t>
  </si>
  <si>
    <t>Related Document:Description</t>
  </si>
  <si>
    <t>Related Document:Document Type</t>
  </si>
  <si>
    <t>Related Document:Last Modified</t>
  </si>
  <si>
    <t>360G-ptc-gr-04653</t>
  </si>
  <si>
    <t>Yealm Community Energy</t>
  </si>
  <si>
    <t>360G-ptc-gr-01620</t>
  </si>
  <si>
    <t>Riccall Regen 2000 Ltd</t>
  </si>
  <si>
    <t>360G-ptc-gr-01619</t>
  </si>
  <si>
    <t>Gawcott Fields Community Solar Project C.I.C.</t>
  </si>
  <si>
    <t>360G-ptc-gr-01627</t>
  </si>
  <si>
    <t>Wythenshawe Forum Trust Ltd</t>
  </si>
  <si>
    <t>360G-ptc-gr-01622</t>
  </si>
  <si>
    <t>Foxhill Forum</t>
  </si>
  <si>
    <t>360G-ptc-gr-01629</t>
  </si>
  <si>
    <t>New Wortley Community Association</t>
  </si>
  <si>
    <t>360G-ptc-gr-01821</t>
  </si>
  <si>
    <t>Asset Base South Tyneside Community Interest Company</t>
  </si>
  <si>
    <t>360G-ptc-gr-01631</t>
  </si>
  <si>
    <t>Origin Sports</t>
  </si>
  <si>
    <t>360G-ptc-gr-01626</t>
  </si>
  <si>
    <t>360G-ptc-gr-06567</t>
  </si>
  <si>
    <t>Gosforth Civic Theatre</t>
  </si>
  <si>
    <t>360G-ptc-gr-01636</t>
  </si>
  <si>
    <t>Friends of the Earth Birmingham Limited</t>
  </si>
  <si>
    <t>360G-ptc-gr-01810</t>
  </si>
  <si>
    <t>Leeds Community Homes Limited</t>
  </si>
  <si>
    <t>360G-ptc-gr-01804</t>
  </si>
  <si>
    <t>Charles Burrell Centre Ltd</t>
  </si>
  <si>
    <t>360G-ptc-gr-01805</t>
  </si>
  <si>
    <t>Ardagh Community Trust</t>
  </si>
  <si>
    <t>360G-ptc-gr-01806</t>
  </si>
  <si>
    <t>Stour Space Ltd</t>
  </si>
  <si>
    <t>360G-ptc-gr-07193</t>
  </si>
  <si>
    <t>Safe Regeneration Ltd (prev. Safe Productions Limited)</t>
  </si>
  <si>
    <t>360G-ptc-gr-07194</t>
  </si>
  <si>
    <t>360G-ptc-gr-07195</t>
  </si>
  <si>
    <t>Birmingham Community Homes</t>
  </si>
  <si>
    <t>360G-ptc-gr-07196</t>
  </si>
  <si>
    <t>Bristol Community Land Trust (BCLT) Ltd</t>
  </si>
  <si>
    <t>360G-ptc-gr-02446</t>
  </si>
  <si>
    <t>HIVE</t>
  </si>
  <si>
    <t>360G-ptc-gr-00941</t>
  </si>
  <si>
    <t>Theatre Royal Wakefield</t>
  </si>
  <si>
    <t>360G-ptc-gr-02448</t>
  </si>
  <si>
    <t>Three Trees Community Centre</t>
  </si>
  <si>
    <t>360G-ptc-gr-02449</t>
  </si>
  <si>
    <t>Capstone Creative Studios</t>
  </si>
  <si>
    <t>360G-ptc-gr-00942</t>
  </si>
  <si>
    <t>Beverley Cherry Tree Community Centre</t>
  </si>
  <si>
    <t>360G-ptc-gr-00022</t>
  </si>
  <si>
    <t>Sutton Community Farm</t>
  </si>
  <si>
    <t>360G-ptc-gr-00021</t>
  </si>
  <si>
    <t>360G-ptc-gr-00023</t>
  </si>
  <si>
    <t>Sheffield Renewables</t>
  </si>
  <si>
    <t>360G-ptc-gr-00020</t>
  </si>
  <si>
    <t>Friends of Stretford Public Hall</t>
  </si>
  <si>
    <t>360G-ptc-gr-02431</t>
  </si>
  <si>
    <t>Hull Women's Network Ltd</t>
  </si>
  <si>
    <t>360G-ptc-gr-02432</t>
  </si>
  <si>
    <t>Local Trust</t>
  </si>
  <si>
    <t>360G-ptc-gr-01182</t>
  </si>
  <si>
    <t>ASAN Management Services Ltd (prev. All Saints Action Network Ltd)</t>
  </si>
  <si>
    <t>360G-ptc-gr-01189</t>
  </si>
  <si>
    <t>Bradnet Ltd</t>
  </si>
  <si>
    <t>360G-ptc-gr-01244</t>
  </si>
  <si>
    <t>Limehouse Project Ltd</t>
  </si>
  <si>
    <t>360G-ptc-gr-01255</t>
  </si>
  <si>
    <t>Nottingham Play Forum</t>
  </si>
  <si>
    <t>360G-ptc-gr-01256</t>
  </si>
  <si>
    <t>Oblong Ltd</t>
  </si>
  <si>
    <t>360G-ptc-gr-01158</t>
  </si>
  <si>
    <t>Your Community Hub Community Interest Company</t>
  </si>
  <si>
    <t>360G-ptc-gr-01229</t>
  </si>
  <si>
    <t>Heeley Development Trust</t>
  </si>
  <si>
    <t>360G-ptc-gr-01235</t>
  </si>
  <si>
    <t>Highfield Community Association (Keighley)</t>
  </si>
  <si>
    <t>360G-ptc-gr-01262</t>
  </si>
  <si>
    <t>Osmani Trust</t>
  </si>
  <si>
    <t>360G-ptc-gr-01266</t>
  </si>
  <si>
    <t>Poole Communities Trust</t>
  </si>
  <si>
    <t>360G-ptc-gr-01283</t>
  </si>
  <si>
    <t>Squash</t>
  </si>
  <si>
    <t>360G-ptc-gr-01293</t>
  </si>
  <si>
    <t>The Debt Advice Network</t>
  </si>
  <si>
    <t>360G-ptc-gr-01294</t>
  </si>
  <si>
    <t>The Friends of Kensal Rise Library</t>
  </si>
  <si>
    <t>360G-ptc-gr-01308</t>
  </si>
  <si>
    <t>Tiber Community Building</t>
  </si>
  <si>
    <t>360G-ptc-gr-02418</t>
  </si>
  <si>
    <t>Co-operatives UK</t>
  </si>
  <si>
    <t>360G-ptc-gr-02417</t>
  </si>
  <si>
    <t>Community Energy England</t>
  </si>
  <si>
    <t>360G-ptc-gr-01344</t>
  </si>
  <si>
    <t>Ennerdale Hub Limited</t>
  </si>
  <si>
    <t>360G-ptc-gr-02412</t>
  </si>
  <si>
    <t>Locality</t>
  </si>
  <si>
    <t>360G-ptc-gr-02413</t>
  </si>
  <si>
    <t>BIG ISSUE INVEST</t>
  </si>
  <si>
    <t>360G-ptc-gr-01109</t>
  </si>
  <si>
    <t>Homebaked Community Land Trust CIC</t>
  </si>
  <si>
    <t>360G-ptc-gr-01111</t>
  </si>
  <si>
    <t>Inspired Neighbourhoods Community Interest Company</t>
  </si>
  <si>
    <t>360G-ptc-gr-01120</t>
  </si>
  <si>
    <t>Monkey Park CIC</t>
  </si>
  <si>
    <t>360G-ptc-gr-01135</t>
  </si>
  <si>
    <t>Sunderland Home Care Associates</t>
  </si>
  <si>
    <t>360G-ptc-gr-00959</t>
  </si>
  <si>
    <t>Castleford Heritage Trust</t>
  </si>
  <si>
    <t>360G-ptc-gr-00985</t>
  </si>
  <si>
    <t>Ideal for All Ltd</t>
  </si>
  <si>
    <t>360G-ptc-gr-01022</t>
  </si>
  <si>
    <t>Stepney City Farm</t>
  </si>
  <si>
    <t>360G-ptc-gr-01030</t>
  </si>
  <si>
    <t>The Florence Institute Limited</t>
  </si>
  <si>
    <t>360G-ptc-gr-01053</t>
  </si>
  <si>
    <t>Greenwich Co-operative Development Agency</t>
  </si>
  <si>
    <t>360G-ptc-gr-01054</t>
  </si>
  <si>
    <t>Houghton and Wyton Community Shop Ltd</t>
  </si>
  <si>
    <t>360G-ptc-gr-01057</t>
  </si>
  <si>
    <t>Sheffield Community Media Limited</t>
  </si>
  <si>
    <t>360G-ptc-gr-01059</t>
  </si>
  <si>
    <t>360G-ptc-gr-01061</t>
  </si>
  <si>
    <t>Wythenshawe AFC Limited</t>
  </si>
  <si>
    <t>360G-ptc-gr-01063</t>
  </si>
  <si>
    <t>Art B&amp;B CIC</t>
  </si>
  <si>
    <t>360G-ptc-gr-01065</t>
  </si>
  <si>
    <t>ASH Yorkshire Community Interest Company</t>
  </si>
  <si>
    <t>360G-ptc-gr-01075</t>
  </si>
  <si>
    <t>Bermondsey Community Kitchen CIC</t>
  </si>
  <si>
    <t>360G-ptc-gr-01361</t>
  </si>
  <si>
    <t>Frome Cheese and Grain Ltd</t>
  </si>
  <si>
    <t>360G-ptc-gr-01364</t>
  </si>
  <si>
    <t>Brixton Green</t>
  </si>
  <si>
    <t>360G-ptc-gr-01371</t>
  </si>
  <si>
    <t>Brampton and Beyond Community Trust</t>
  </si>
  <si>
    <t>360G-ptc-gr-01373</t>
  </si>
  <si>
    <t>BS3 Community Development (prev. Southville CDA)</t>
  </si>
  <si>
    <t>360G-ptc-gr-01374</t>
  </si>
  <si>
    <t>Amble Development Trust</t>
  </si>
  <si>
    <t>360G-ptc-gr-02615</t>
  </si>
  <si>
    <t>The Plunkett Foundation</t>
  </si>
  <si>
    <t>360G-ptc-gr-03223</t>
  </si>
  <si>
    <t>Bee Saviour Behaviour</t>
  </si>
  <si>
    <t>360G-ptc-gr-02364</t>
  </si>
  <si>
    <t>Bath &amp; West Community Energy</t>
  </si>
  <si>
    <t>360G-ptc-gr-01651</t>
  </si>
  <si>
    <t>Intake Pre-School</t>
  </si>
  <si>
    <t>360G-ptc-gr-01377</t>
  </si>
  <si>
    <t>Alfrick and Lulsley Community Shop Ltd.</t>
  </si>
  <si>
    <t>360G-ptc-gr-01378</t>
  </si>
  <si>
    <t>Bristol Community Ferry Boats Ltd</t>
  </si>
  <si>
    <t>360G-ptc-gr-01379</t>
  </si>
  <si>
    <t>Future Wolverton Limited</t>
  </si>
  <si>
    <t>360G-ptc-gr-01380</t>
  </si>
  <si>
    <t>B Active N B Fit Community Interest Company</t>
  </si>
  <si>
    <t>360G-ptc-gr-01381</t>
  </si>
  <si>
    <t>Spitfire Advice and Support Services Ltd</t>
  </si>
  <si>
    <t>360G-ptc-gr-01382</t>
  </si>
  <si>
    <t>Coatham House Enterprises</t>
  </si>
  <si>
    <t>360G-ptc-gr-01384</t>
  </si>
  <si>
    <t>Bridgewater YMCA</t>
  </si>
  <si>
    <t>360G-ptc-gr-01385</t>
  </si>
  <si>
    <t>Highfields Community Association</t>
  </si>
  <si>
    <t>360G-ptc-gr-01386</t>
  </si>
  <si>
    <t>Holborn Community Association</t>
  </si>
  <si>
    <t>360G-ptc-gr-01387</t>
  </si>
  <si>
    <t>Lyme Regis Development Trust</t>
  </si>
  <si>
    <t>360G-ptc-gr-01388</t>
  </si>
  <si>
    <t>OrganicLea Ltd</t>
  </si>
  <si>
    <t>360G-ptc-gr-01389</t>
  </si>
  <si>
    <t>Southmead Development Trust</t>
  </si>
  <si>
    <t>360G-ptc-gr-01390</t>
  </si>
  <si>
    <t>360G-ptc-gr-01391</t>
  </si>
  <si>
    <t>Windmill Hill City Farm Ltd</t>
  </si>
  <si>
    <t>360G-ptc-gr-01392</t>
  </si>
  <si>
    <t>Crediton Community Bookshop Limited</t>
  </si>
  <si>
    <t>360G-ptc-gr-01393</t>
  </si>
  <si>
    <t>The New Mechanics Institution Preservation Trust Ltd</t>
  </si>
  <si>
    <t>360G-ptc-gr-05042</t>
  </si>
  <si>
    <t>Bungay Arts and Theatre Society</t>
  </si>
  <si>
    <t>360G-ptc-gr-05047</t>
  </si>
  <si>
    <t>St Werburghs Community Association</t>
  </si>
  <si>
    <t>360G-ptc-gr-02419</t>
  </si>
  <si>
    <t>The Ubele Initiative</t>
  </si>
  <si>
    <t>360G-ptc-gr-02381</t>
  </si>
  <si>
    <t>Westhall Community Pub Limited</t>
  </si>
  <si>
    <t>360G-ptc-gr-02373</t>
  </si>
  <si>
    <t>South Western Hotel</t>
  </si>
  <si>
    <t>360G-ptc-gr-02371</t>
  </si>
  <si>
    <t>The Kings Head, Syresham</t>
  </si>
  <si>
    <t>360G-ptc-gr-02383</t>
  </si>
  <si>
    <t>Exelby Green Dragon Community Pub Limited</t>
  </si>
  <si>
    <t>360G-ptc-gr-02377</t>
  </si>
  <si>
    <t>The Windmill, Charlton</t>
  </si>
  <si>
    <t>360G-ptc-gr-02379</t>
  </si>
  <si>
    <t>The Royal Oak, Stoke St Gregory</t>
  </si>
  <si>
    <t>360G-ptc-gr-02382</t>
  </si>
  <si>
    <t>The Crown Pub, Litlington</t>
  </si>
  <si>
    <t>360G-ptc-gr-02380</t>
  </si>
  <si>
    <t>The Rising Sun Community Pub Project, Woodcroft</t>
  </si>
  <si>
    <t>360G-ptc-gr-02378</t>
  </si>
  <si>
    <t>Carpenter's Arms, Soham</t>
  </si>
  <si>
    <t>360G-ptc-gr-04859</t>
  </si>
  <si>
    <t>Kiveton Park &amp; Wales Community Development Trust</t>
  </si>
  <si>
    <t>360G-ptc-gr-04861</t>
  </si>
  <si>
    <t>Leeds Action to Create Homes Limited</t>
  </si>
  <si>
    <t>360G-ptc-gr-04874</t>
  </si>
  <si>
    <t>Pavilion Pre-School (Aigburth)</t>
  </si>
  <si>
    <t>360G-ptc-gr-04888</t>
  </si>
  <si>
    <t>St Albans Community Association</t>
  </si>
  <si>
    <t>360G-ptc-gr-04895</t>
  </si>
  <si>
    <t>The Bridge Project Sudbury</t>
  </si>
  <si>
    <t>360G-ptc-gr-04795</t>
  </si>
  <si>
    <t>198 Contemporary Arts and Learning</t>
  </si>
  <si>
    <t>360G-ptc-gr-04910</t>
  </si>
  <si>
    <t>Thorpe Edge Community Project</t>
  </si>
  <si>
    <t>360G-ptc-gr-04806</t>
  </si>
  <si>
    <t>Bath City Farm</t>
  </si>
  <si>
    <t>360G-ptc-gr-04808</t>
  </si>
  <si>
    <t>Beccles Lido Limited</t>
  </si>
  <si>
    <t>360G-ptc-gr-04809</t>
  </si>
  <si>
    <t>Bell View Help at Home Ltd</t>
  </si>
  <si>
    <t>360G-ptc-gr-04811</t>
  </si>
  <si>
    <t>Bonny Downs Community Association</t>
  </si>
  <si>
    <t>360G-ptc-gr-04813</t>
  </si>
  <si>
    <t>Bradford Organic Communities Service Ltd</t>
  </si>
  <si>
    <t>360G-ptc-gr-04814</t>
  </si>
  <si>
    <t>Bradford Trident</t>
  </si>
  <si>
    <t>360G-ptc-gr-04831</t>
  </si>
  <si>
    <t>Debenham Village Hall and Playing Field Trust</t>
  </si>
  <si>
    <t>360G-ptc-gr-04844</t>
  </si>
  <si>
    <t>Growing Sudley CIC</t>
  </si>
  <si>
    <t>360G-ptc-gr-04845</t>
  </si>
  <si>
    <t>Hamara Healthy Living Centre</t>
  </si>
  <si>
    <t>360G-ptc-gr-04846</t>
  </si>
  <si>
    <t>Harpurhey Neighbourhood Project Society Limited</t>
  </si>
  <si>
    <t>360G-ptc-gr-04850</t>
  </si>
  <si>
    <t>Higher Folds Community Centre (Leigh) Limited</t>
  </si>
  <si>
    <t>360G-ptc-gr-05002</t>
  </si>
  <si>
    <t>Granby Workshop Ltd</t>
  </si>
  <si>
    <t>360G-ptc-gr-05032</t>
  </si>
  <si>
    <t>The Wharton Trust</t>
  </si>
  <si>
    <t>360G-ptc-gr-04990</t>
  </si>
  <si>
    <t>Back on the Map Limited</t>
  </si>
  <si>
    <t>360G-ptc-gr-01811</t>
  </si>
  <si>
    <t>Giroscope Limited</t>
  </si>
  <si>
    <t>360G-ptc-gr-07722</t>
  </si>
  <si>
    <t>360G-ptc-gr-03145</t>
  </si>
  <si>
    <t>Todmorden Learning Centre and Community Hub Ltd</t>
  </si>
  <si>
    <t>360G-ptc-gr-02443</t>
  </si>
  <si>
    <t>Energise Sussex Coast</t>
  </si>
  <si>
    <t>360G-ptc-gr-02359</t>
  </si>
  <si>
    <t>Tiger 11 Limited</t>
  </si>
  <si>
    <t>360G-ptc-gr-02423</t>
  </si>
  <si>
    <t>The Three Hourseshoes, Helions Bumpstead Community Company Ltd, Essex</t>
  </si>
  <si>
    <t>360G-ptc-gr-02424</t>
  </si>
  <si>
    <t>South Moreton Community Benefit Society Ltd</t>
  </si>
  <si>
    <t>360G-ptc-gr-02386</t>
  </si>
  <si>
    <t>360G-ptc-gr-02434</t>
  </si>
  <si>
    <t>Beckley and Area Community Benefit Society Limited</t>
  </si>
  <si>
    <t>360G-ptc-gr-02435</t>
  </si>
  <si>
    <t>Craufurd Arms Society Limited</t>
  </si>
  <si>
    <t>360G-ptc-gr-02387</t>
  </si>
  <si>
    <t>St Werburghs City Farm</t>
  </si>
  <si>
    <t>360G-ptc-gr-05103</t>
  </si>
  <si>
    <t>The Square Chapel Trust</t>
  </si>
  <si>
    <t>360G-ptc-gr-02923</t>
  </si>
  <si>
    <t>Horton Old School Community Association</t>
  </si>
  <si>
    <t>360G-ptc-gr-02904</t>
  </si>
  <si>
    <t>EVEREST</t>
  </si>
  <si>
    <t>360G-ptc-gr-02929</t>
  </si>
  <si>
    <t>Kirkstall Valley Development Trust</t>
  </si>
  <si>
    <t>360G-ptc-gr-02910</t>
  </si>
  <si>
    <t>Forest Row Waste Recycling Action Group</t>
  </si>
  <si>
    <t>360G-ptc-gr-02940</t>
  </si>
  <si>
    <t>Making Education a Priority (MEaP)</t>
  </si>
  <si>
    <t>360G-ptc-gr-02945</t>
  </si>
  <si>
    <t>Myatts Fields Park Project</t>
  </si>
  <si>
    <t>360G-ptc-gr-02947</t>
  </si>
  <si>
    <t>Newark North End</t>
  </si>
  <si>
    <t>360G-ptc-gr-03126</t>
  </si>
  <si>
    <t>360G-ptc-gr-03128</t>
  </si>
  <si>
    <t>Transition Northwich</t>
  </si>
  <si>
    <t>360G-ptc-gr-03130</t>
  </si>
  <si>
    <t>Wilstockhub</t>
  </si>
  <si>
    <t>360G-ptc-gr-01867</t>
  </si>
  <si>
    <t>Cullingworth Village Hall Management Committee Ltd</t>
  </si>
  <si>
    <t>360G-ptc-gr-02713</t>
  </si>
  <si>
    <t>Harmony Hall Community Health Hub</t>
  </si>
  <si>
    <t>360G-ptc-gr-02685</t>
  </si>
  <si>
    <t>Ambos Cohousing Ltd</t>
  </si>
  <si>
    <t>360G-ptc-gr-02715</t>
  </si>
  <si>
    <t>Holmfirth Tech Ltd</t>
  </si>
  <si>
    <t>360G-ptc-gr-02720</t>
  </si>
  <si>
    <t>Kirklees Solidarity Economy Network</t>
  </si>
  <si>
    <t>360G-ptc-gr-02690</t>
  </si>
  <si>
    <t>The Circle CIC (previously called Bearpit Bristol CIC)</t>
  </si>
  <si>
    <t>360G-ptc-gr-02693</t>
  </si>
  <si>
    <t>Caring Town Totnes</t>
  </si>
  <si>
    <t>360G-ptc-gr-02743</t>
  </si>
  <si>
    <t>Recovery College Collective</t>
  </si>
  <si>
    <t>360G-ptc-gr-02709</t>
  </si>
  <si>
    <t>Equal Care Co-op Limited</t>
  </si>
  <si>
    <t>360G-ptc-gr-02745</t>
  </si>
  <si>
    <t>Revved Up Limited</t>
  </si>
  <si>
    <t>360G-ptc-gr-01869</t>
  </si>
  <si>
    <t>Jubilee Pool Penzance Limited</t>
  </si>
  <si>
    <t>360G-ptc-gr-01832</t>
  </si>
  <si>
    <t>The Befriending Scheme</t>
  </si>
  <si>
    <t>360G-ptc-gr-02593</t>
  </si>
  <si>
    <t>360G-ptc-gr-05107</t>
  </si>
  <si>
    <t>Cowlersley Community Out Of School Club CIC</t>
  </si>
  <si>
    <t>360G-ptc-gr-02216</t>
  </si>
  <si>
    <t>Wave-length Social Marketing CIC</t>
  </si>
  <si>
    <t>360G-ptc-gr-02217</t>
  </si>
  <si>
    <t>The Community Boot Inn (Orleton) Ltd</t>
  </si>
  <si>
    <t>360G-ptc-gr-02218</t>
  </si>
  <si>
    <t>Trosley Heritage Group Limited</t>
  </si>
  <si>
    <t>360G-ptc-gr-02219</t>
  </si>
  <si>
    <t>The Barkestone Hub</t>
  </si>
  <si>
    <t>360G-ptc-gr-02220</t>
  </si>
  <si>
    <t>Leasingham Community Benefit Society Ltd (Duke of Wellington)</t>
  </si>
  <si>
    <t>360G-ptc-gr-05075</t>
  </si>
  <si>
    <t>Holy Cross Centre Trust</t>
  </si>
  <si>
    <t>360G-ptc-gr-07731</t>
  </si>
  <si>
    <t>Nudge Community Builders</t>
  </si>
  <si>
    <t>360G-ptc-gr-05074</t>
  </si>
  <si>
    <t>Sutton Hill Community Trust</t>
  </si>
  <si>
    <t>360G-ptc-gr-05068</t>
  </si>
  <si>
    <t>360G-ptc-gr-01623</t>
  </si>
  <si>
    <t>Meadow Well Connected Ltd</t>
  </si>
  <si>
    <t>360G-ptc-gr-01628</t>
  </si>
  <si>
    <t>Humantics CIC</t>
  </si>
  <si>
    <t>360G-ptc-gr-01633</t>
  </si>
  <si>
    <t>MoorEnd Development Trust Limited</t>
  </si>
  <si>
    <t>360G-ptc-gr-01632</t>
  </si>
  <si>
    <t>Halifax Opportunities Trust</t>
  </si>
  <si>
    <t>360G-ptc-gr-01624</t>
  </si>
  <si>
    <t>OASIS Community Church (Workshop)</t>
  </si>
  <si>
    <t>360G-ptc-gr-01634</t>
  </si>
  <si>
    <t>Birtley Community Association</t>
  </si>
  <si>
    <t>360G-ptc-gr-01630</t>
  </si>
  <si>
    <t>The Burton Street Foundation</t>
  </si>
  <si>
    <t>360G-ptc-gr-01625</t>
  </si>
  <si>
    <t>Sustainable Harborough</t>
  </si>
  <si>
    <t>360G-ptc-gr-01825</t>
  </si>
  <si>
    <t>Forum for the Future</t>
  </si>
  <si>
    <t>360G-ptc-gr-01635</t>
  </si>
  <si>
    <t>360G-ptc-gr-07588</t>
  </si>
  <si>
    <t>The Bevendean Community Pub Limited (The Bevy)</t>
  </si>
  <si>
    <t>360G-ptc-gr-02783</t>
  </si>
  <si>
    <t>Surge Cooperative</t>
  </si>
  <si>
    <t>360G-ptc-gr-02787</t>
  </si>
  <si>
    <t>The Ralla Ecological Garden CIC</t>
  </si>
  <si>
    <t>360G-ptc-gr-02793</t>
  </si>
  <si>
    <t>Warwick Ahead Big Local Partnership</t>
  </si>
  <si>
    <t>360G-ptc-gr-02796</t>
  </si>
  <si>
    <t>Whitehill &amp; Bordon Community Trust</t>
  </si>
  <si>
    <t>360G-ptc-gr-02797</t>
  </si>
  <si>
    <t>Widecombe Community Hall CIO</t>
  </si>
  <si>
    <t>360G-ptc-gr-01704</t>
  </si>
  <si>
    <t>Lister Steps Limited</t>
  </si>
  <si>
    <t>360G-ptc-gr-01830</t>
  </si>
  <si>
    <t>360G-ptc-gr-02992</t>
  </si>
  <si>
    <t>The Exchange Creative Community CIC</t>
  </si>
  <si>
    <t>360G-ptc-gr-02999</t>
  </si>
  <si>
    <t>Warwick Bridge Corn Mill Artisan Bakery</t>
  </si>
  <si>
    <t>360G-ptc-gr-03000</t>
  </si>
  <si>
    <t>Waste Not Want Not Project</t>
  </si>
  <si>
    <t>360G-ptc-gr-03004</t>
  </si>
  <si>
    <t>Wiki Farm</t>
  </si>
  <si>
    <t>360G-ptc-gr-02984</t>
  </si>
  <si>
    <t>Selby Big Local</t>
  </si>
  <si>
    <t>360G-ptc-gr-03142</t>
  </si>
  <si>
    <t>Whippet Up CIC</t>
  </si>
  <si>
    <t>360G-ptc-gr-01829</t>
  </si>
  <si>
    <t>ActivLives</t>
  </si>
  <si>
    <t>360G-ptc-gr-01861</t>
  </si>
  <si>
    <t>Viva Arts and Community Group Ltd</t>
  </si>
  <si>
    <t>360G-ptc-gr-03067</t>
  </si>
  <si>
    <t>East Bierley Community Sports Association</t>
  </si>
  <si>
    <t>360G-ptc-gr-03070</t>
  </si>
  <si>
    <t>Homegrown Collective Ltd</t>
  </si>
  <si>
    <t>360G-ptc-gr-03086</t>
  </si>
  <si>
    <t>OLCOTWISH CIC</t>
  </si>
  <si>
    <t>360G-ptc-gr-03094</t>
  </si>
  <si>
    <t>Saba Academy</t>
  </si>
  <si>
    <t>360G-ptc-gr-04309</t>
  </si>
  <si>
    <t>Chance Glassworks Heritage Trust</t>
  </si>
  <si>
    <t>360G-ptc-gr-02102</t>
  </si>
  <si>
    <t>Older People's Action in the Locality (OPAL)</t>
  </si>
  <si>
    <t>360G-ptc-gr-05077</t>
  </si>
  <si>
    <t>In-Control</t>
  </si>
  <si>
    <t>360G-ptc-gr-05078</t>
  </si>
  <si>
    <t>Colne Valley Equitable Care Society Limited</t>
  </si>
  <si>
    <t>360G-ptc-gr-05066</t>
  </si>
  <si>
    <t>Devon and Cornwall Furniture Reuse Project Ltd</t>
  </si>
  <si>
    <t>360G-ptc-gr-01988</t>
  </si>
  <si>
    <t>The Parr Sports and Community Centre CIO</t>
  </si>
  <si>
    <t>360G-ptc-gr-01758</t>
  </si>
  <si>
    <t>Kennington Association Limited</t>
  </si>
  <si>
    <t>360G-ptc-gr-01749</t>
  </si>
  <si>
    <t>The railway Inn (Yorton) Community Venture Limited</t>
  </si>
  <si>
    <t>360G-ptc-gr-01750</t>
  </si>
  <si>
    <t>The Northumberland Arms Community Society Limited</t>
  </si>
  <si>
    <t>360G-ptc-gr-01751</t>
  </si>
  <si>
    <t>Redgrave CBS</t>
  </si>
  <si>
    <t>360G-ptc-gr-01752</t>
  </si>
  <si>
    <t>The Black Horse, Dry Drayton</t>
  </si>
  <si>
    <t>360G-ptc-gr-01753</t>
  </si>
  <si>
    <t>The White Horse, Rogate</t>
  </si>
  <si>
    <t>360G-ptc-gr-01754</t>
  </si>
  <si>
    <t>The Welland Pheasant</t>
  </si>
  <si>
    <t>360G-ptc-gr-01755</t>
  </si>
  <si>
    <t>Future Regeneration of Grangetown</t>
  </si>
  <si>
    <t>360G-ptc-gr-01760</t>
  </si>
  <si>
    <t>Bromley by Bow Centre</t>
  </si>
  <si>
    <t>360G-ptc-gr-01826</t>
  </si>
  <si>
    <t>Dorchester Community Society</t>
  </si>
  <si>
    <t>360G-ptc-gr-02594</t>
  </si>
  <si>
    <t>Centre for Regional Economic and Social Research</t>
  </si>
  <si>
    <t>360G-ptc-gr-07733</t>
  </si>
  <si>
    <t>360G-ptc-gr-02231</t>
  </si>
  <si>
    <t>White Horse Pub, Church Fenton</t>
  </si>
  <si>
    <t>360G-ptc-gr-05082</t>
  </si>
  <si>
    <t>Sundridge Village Community Land Trust Limited</t>
  </si>
  <si>
    <t>360G-ptc-gr-02114</t>
  </si>
  <si>
    <t>Foresight (North East Lincolnshire) Limited</t>
  </si>
  <si>
    <t>360G-ptc-gr-04318</t>
  </si>
  <si>
    <t>360G-ptc-gr-05081</t>
  </si>
  <si>
    <t>360G-ptc-gr-07742</t>
  </si>
  <si>
    <t>Longfield Hall Trust</t>
  </si>
  <si>
    <t>360G-ptc-gr-02094</t>
  </si>
  <si>
    <t>West Faversham Community Association</t>
  </si>
  <si>
    <t>360G-ptc-gr-02095</t>
  </si>
  <si>
    <t>The Green Estate CIC</t>
  </si>
  <si>
    <t>360G-ptc-gr-02096</t>
  </si>
  <si>
    <t>Barnet Community Transport</t>
  </si>
  <si>
    <t>360G-ptc-gr-01748</t>
  </si>
  <si>
    <t>Birkdale Community Hub (The Blundell Arms Community Pub)</t>
  </si>
  <si>
    <t>360G-ptc-gr-01827</t>
  </si>
  <si>
    <t>The Crown, South Moreton</t>
  </si>
  <si>
    <t>360G-ptc-gr-01757</t>
  </si>
  <si>
    <t>Acts of Random Caring CIC</t>
  </si>
  <si>
    <t>360G-ptc-gr-01828</t>
  </si>
  <si>
    <t>Raglan Community Hub</t>
  </si>
  <si>
    <t>360G-ptc-gr-01759</t>
  </si>
  <si>
    <t>Ancoats Dispensary Trust</t>
  </si>
  <si>
    <t>360G-ptc-gr-01762</t>
  </si>
  <si>
    <t>High Peak Renovate Community Interest Company</t>
  </si>
  <si>
    <t>360G-ptc-gr-01761</t>
  </si>
  <si>
    <t>Centre West (Newcastle)</t>
  </si>
  <si>
    <t>360G-ptc-gr-02215</t>
  </si>
  <si>
    <t>Institute for Voluntary Action Research</t>
  </si>
  <si>
    <t>360G-ptc-gr-02597</t>
  </si>
  <si>
    <t>Save Grange Lido Ltd</t>
  </si>
  <si>
    <t>360G-ptc-gr-04319</t>
  </si>
  <si>
    <t>Kingstone Community Society</t>
  </si>
  <si>
    <t>360G-ptc-gr-00017</t>
  </si>
  <si>
    <t>Storeroom 2010</t>
  </si>
  <si>
    <t>360G-ptc-gr-01703</t>
  </si>
  <si>
    <t>Lincoln Area Regeneration Group</t>
  </si>
  <si>
    <t>360G-ptc-gr-02112</t>
  </si>
  <si>
    <t>The Old Ship Inn, Cawsand</t>
  </si>
  <si>
    <t>360G-ptc-gr-02148</t>
  </si>
  <si>
    <t>Highway Hope</t>
  </si>
  <si>
    <t>360G-ptc-gr-02149</t>
  </si>
  <si>
    <t>Hilsea Lido Pool For the People Trust</t>
  </si>
  <si>
    <t>360G-ptc-gr-02150</t>
  </si>
  <si>
    <t>Hoole Community Centre</t>
  </si>
  <si>
    <t>360G-ptc-gr-02151</t>
  </si>
  <si>
    <t>Hornbeam Centre</t>
  </si>
  <si>
    <t>360G-ptc-gr-02152</t>
  </si>
  <si>
    <t>Horton Community Farm Coop Ltd</t>
  </si>
  <si>
    <t>360G-ptc-gr-02153</t>
  </si>
  <si>
    <t>360G-ptc-gr-02154</t>
  </si>
  <si>
    <t>In Harmony Food Revolution CIC</t>
  </si>
  <si>
    <t>360G-ptc-gr-02155</t>
  </si>
  <si>
    <t>Kennerleigh and District Community Stores</t>
  </si>
  <si>
    <t>360G-ptc-gr-02164</t>
  </si>
  <si>
    <t>Make Kit Food Ltd</t>
  </si>
  <si>
    <t>360G-ptc-gr-04320</t>
  </si>
  <si>
    <t>Blue Bell Community Hub Limited (Blue Bell Crypt Farm)</t>
  </si>
  <si>
    <t>360G-ptc-gr-02115</t>
  </si>
  <si>
    <t>55 East CIC</t>
  </si>
  <si>
    <t>360G-ptc-gr-02116</t>
  </si>
  <si>
    <t>Artz for All CIC</t>
  </si>
  <si>
    <t>360G-ptc-gr-02117</t>
  </si>
  <si>
    <t>Bebeccino Kids Café</t>
  </si>
  <si>
    <t>360G-ptc-gr-02118</t>
  </si>
  <si>
    <t>360G-ptc-gr-02119</t>
  </si>
  <si>
    <t>360G-ptc-gr-02120</t>
  </si>
  <si>
    <t>Bosavern Community Enterprises</t>
  </si>
  <si>
    <t>360G-ptc-gr-02121</t>
  </si>
  <si>
    <t>Branch Out MK</t>
  </si>
  <si>
    <t>360G-ptc-gr-02122</t>
  </si>
  <si>
    <t>Brixton People's Kitchen</t>
  </si>
  <si>
    <t>360G-ptc-gr-02123</t>
  </si>
  <si>
    <t>Caius House</t>
  </si>
  <si>
    <t>360G-ptc-gr-02124</t>
  </si>
  <si>
    <t>Carnforth Swimming Pool</t>
  </si>
  <si>
    <t>360G-ptc-gr-02125</t>
  </si>
  <si>
    <t>Castlehaven Horticultural Hub</t>
  </si>
  <si>
    <t>360G-ptc-gr-02126</t>
  </si>
  <si>
    <t>Cedarwood Trust</t>
  </si>
  <si>
    <t>360G-ptc-gr-02127</t>
  </si>
  <si>
    <t>Centre 63</t>
  </si>
  <si>
    <t>360G-ptc-gr-02128</t>
  </si>
  <si>
    <t>Chill in the Community CIC</t>
  </si>
  <si>
    <t>360G-ptc-gr-02137</t>
  </si>
  <si>
    <t>FirstBite Community Food Project CIC</t>
  </si>
  <si>
    <t>360G-ptc-gr-02138</t>
  </si>
  <si>
    <t>Flourish</t>
  </si>
  <si>
    <t>360G-ptc-gr-02139</t>
  </si>
  <si>
    <t>Forest of Hearts</t>
  </si>
  <si>
    <t>360G-ptc-gr-02140</t>
  </si>
  <si>
    <t>Fox and Goose</t>
  </si>
  <si>
    <t>360G-ptc-gr-02141</t>
  </si>
  <si>
    <t>Friends of Cricklewood Library</t>
  </si>
  <si>
    <t>360G-ptc-gr-02142</t>
  </si>
  <si>
    <t>360G-ptc-gr-02143</t>
  </si>
  <si>
    <t>360G-ptc-gr-02129</t>
  </si>
  <si>
    <t>Church Fenton Community Shop Ltd</t>
  </si>
  <si>
    <t>360G-ptc-gr-02130</t>
  </si>
  <si>
    <t>City of Liverpool Football Club Limited</t>
  </si>
  <si>
    <t>360G-ptc-gr-02131</t>
  </si>
  <si>
    <t>Community Treasure Chest CIC</t>
  </si>
  <si>
    <t>360G-ptc-gr-02132</t>
  </si>
  <si>
    <t>Coventry Priory CIC</t>
  </si>
  <si>
    <t>360G-ptc-gr-02133</t>
  </si>
  <si>
    <t>Creative Computing Club CIC</t>
  </si>
  <si>
    <t>360G-ptc-gr-02134</t>
  </si>
  <si>
    <t>Defiant Sports CIC</t>
  </si>
  <si>
    <t>360G-ptc-gr-02135</t>
  </si>
  <si>
    <t>Exeter Local Food Ltd trading as The Real Food Store.</t>
  </si>
  <si>
    <t>360G-ptc-gr-02136</t>
  </si>
  <si>
    <t>Falmouth and Penryn Community Radio (Source FM)</t>
  </si>
  <si>
    <t>360G-ptc-gr-02145</t>
  </si>
  <si>
    <t>Gorsehill Studios Creative Community</t>
  </si>
  <si>
    <t>360G-ptc-gr-02146</t>
  </si>
  <si>
    <t>Grandad's Front Room</t>
  </si>
  <si>
    <t>360G-ptc-gr-02147</t>
  </si>
  <si>
    <t>Growing Better CIC</t>
  </si>
  <si>
    <t>360G-ptc-gr-02156</t>
  </si>
  <si>
    <t>Kindlewood CIC</t>
  </si>
  <si>
    <t>360G-ptc-gr-02157</t>
  </si>
  <si>
    <t>360G-ptc-gr-02158</t>
  </si>
  <si>
    <t>LARC Development Trust</t>
  </si>
  <si>
    <t>360G-ptc-gr-02159</t>
  </si>
  <si>
    <t>Levenshulme Inspire Centre</t>
  </si>
  <si>
    <t>360G-ptc-gr-02160</t>
  </si>
  <si>
    <t>Little Gate Farm</t>
  </si>
  <si>
    <t>360G-ptc-gr-02161</t>
  </si>
  <si>
    <t>360G-ptc-gr-02162</t>
  </si>
  <si>
    <t>Lovebread CIC</t>
  </si>
  <si>
    <t>360G-ptc-gr-02163</t>
  </si>
  <si>
    <t>Lynher River Barge CIC</t>
  </si>
  <si>
    <t>360G-ptc-gr-00016</t>
  </si>
  <si>
    <t>Harrogate Skills for Living</t>
  </si>
  <si>
    <t>360G-ptc-gr-00019</t>
  </si>
  <si>
    <t>Child Dynamix</t>
  </si>
  <si>
    <t>360G-ptc-gr-02600</t>
  </si>
  <si>
    <t>Rotunda Ltd</t>
  </si>
  <si>
    <t>360G-ptc-gr-02596</t>
  </si>
  <si>
    <t>Rooted For Girls CIC</t>
  </si>
  <si>
    <t>360G-ptc-gr-02109</t>
  </si>
  <si>
    <t>The Chequers Elston Community Pub Ltd</t>
  </si>
  <si>
    <t>360G-ptc-gr-00018</t>
  </si>
  <si>
    <t>Bristol Community Energy Limited</t>
  </si>
  <si>
    <t>360G-ptc-gr-02113</t>
  </si>
  <si>
    <t>Royal Oak Collingham Community Cooperative Ltd</t>
  </si>
  <si>
    <t>360G-ptc-gr-01705</t>
  </si>
  <si>
    <t>Ecomotive</t>
  </si>
  <si>
    <t>360G-ptc-gr-02176</t>
  </si>
  <si>
    <t>Red Tower York CIC</t>
  </si>
  <si>
    <t>360G-ptc-gr-02177</t>
  </si>
  <si>
    <t>Redruth Revival CIC</t>
  </si>
  <si>
    <t>360G-ptc-gr-02178</t>
  </si>
  <si>
    <t>Salford Community Centre</t>
  </si>
  <si>
    <t>360G-ptc-gr-02179</t>
  </si>
  <si>
    <t>Scarborough &amp; Ryedale Community Cycling CIC</t>
  </si>
  <si>
    <t>360G-ptc-gr-02180</t>
  </si>
  <si>
    <t>School Farm CSA CIS</t>
  </si>
  <si>
    <t>360G-ptc-gr-02181</t>
  </si>
  <si>
    <t>Scotswood Natural Community Garden</t>
  </si>
  <si>
    <t>360G-ptc-gr-02205</t>
  </si>
  <si>
    <t>Treverbyn Community Hall</t>
  </si>
  <si>
    <t>360G-ptc-gr-02206</t>
  </si>
  <si>
    <t>Vocalise Bristol CIC</t>
  </si>
  <si>
    <t>360G-ptc-gr-02207</t>
  </si>
  <si>
    <t>We Rise Limited</t>
  </si>
  <si>
    <t>360G-ptc-gr-02208</t>
  </si>
  <si>
    <t>Weeke Community Association</t>
  </si>
  <si>
    <t>360G-ptc-gr-02209</t>
  </si>
  <si>
    <t>West End Community Bakery</t>
  </si>
  <si>
    <t>360G-ptc-gr-02210</t>
  </si>
  <si>
    <t>Wheatfen Forest School CIC</t>
  </si>
  <si>
    <t>360G-ptc-gr-02211</t>
  </si>
  <si>
    <t>Winchester Radio</t>
  </si>
  <si>
    <t>360G-ptc-gr-02212</t>
  </si>
  <si>
    <t>Zion Community Arts Space</t>
  </si>
  <si>
    <t>360G-ptc-gr-02182</t>
  </si>
  <si>
    <t>Seaside Hub</t>
  </si>
  <si>
    <t>360G-ptc-gr-02188</t>
  </si>
  <si>
    <t>St Lukes Cares - Dewsbury Road Charity Shop</t>
  </si>
  <si>
    <t>360G-ptc-gr-02189</t>
  </si>
  <si>
    <t>St Michael's Community Centre</t>
  </si>
  <si>
    <t>360G-ptc-gr-02190</t>
  </si>
  <si>
    <t>Station House Community Connections Ltd</t>
  </si>
  <si>
    <t>360G-ptc-gr-02183</t>
  </si>
  <si>
    <t>Secklow Sounds CIC</t>
  </si>
  <si>
    <t>360G-ptc-gr-02184</t>
  </si>
  <si>
    <t>Settle Community and Business Hub</t>
  </si>
  <si>
    <t>360G-ptc-gr-02185</t>
  </si>
  <si>
    <t>Shooters Hill School of Arts</t>
  </si>
  <si>
    <t>360G-ptc-gr-02186</t>
  </si>
  <si>
    <t>Spark York CIC</t>
  </si>
  <si>
    <t>360G-ptc-gr-02187</t>
  </si>
  <si>
    <t>Squire Fields Community Centre</t>
  </si>
  <si>
    <t>360G-ptc-gr-02165</t>
  </si>
  <si>
    <t>360G-ptc-gr-02166</t>
  </si>
  <si>
    <t>N22 Markets</t>
  </si>
  <si>
    <t>360G-ptc-gr-02167</t>
  </si>
  <si>
    <t>Natures Nutrition Wellbeing</t>
  </si>
  <si>
    <t>360G-ptc-gr-02168</t>
  </si>
  <si>
    <t>Neighbourworks CIC</t>
  </si>
  <si>
    <t>360G-ptc-gr-02169</t>
  </si>
  <si>
    <t>New Generation Community Trust (t/a Blackfen Community Library)</t>
  </si>
  <si>
    <t>360G-ptc-gr-02170</t>
  </si>
  <si>
    <t>360G-ptc-gr-02171</t>
  </si>
  <si>
    <t>One Planet (Accrington) Ltd</t>
  </si>
  <si>
    <t>360G-ptc-gr-02172</t>
  </si>
  <si>
    <t>Par Bay Community Trust</t>
  </si>
  <si>
    <t>360G-ptc-gr-02173</t>
  </si>
  <si>
    <t>Proper Job Ltd</t>
  </si>
  <si>
    <t>360G-ptc-gr-02174</t>
  </si>
  <si>
    <t>Ramsey Neighbourhood Trust</t>
  </si>
  <si>
    <t>360G-ptc-gr-02175</t>
  </si>
  <si>
    <t>Red Brick Building</t>
  </si>
  <si>
    <t>360G-ptc-gr-02191</t>
  </si>
  <si>
    <t>Stroud District Kids Stuff CIC</t>
  </si>
  <si>
    <t>360G-ptc-gr-02192</t>
  </si>
  <si>
    <t>360G-ptc-gr-02193</t>
  </si>
  <si>
    <t>Synergy Creative Community CIC</t>
  </si>
  <si>
    <t>360G-ptc-gr-02194</t>
  </si>
  <si>
    <t>Target Football CIC</t>
  </si>
  <si>
    <t>360G-ptc-gr-02195</t>
  </si>
  <si>
    <t>Teesdale Community Resources</t>
  </si>
  <si>
    <t>360G-ptc-gr-02196</t>
  </si>
  <si>
    <t>The APE Project CIC</t>
  </si>
  <si>
    <t>360G-ptc-gr-02197</t>
  </si>
  <si>
    <t>The Art Station</t>
  </si>
  <si>
    <t>360G-ptc-gr-02198</t>
  </si>
  <si>
    <t>The Dorothy Parkes Centre</t>
  </si>
  <si>
    <t>360G-ptc-gr-02200</t>
  </si>
  <si>
    <t>The Green Backyard</t>
  </si>
  <si>
    <t>360G-ptc-gr-02201</t>
  </si>
  <si>
    <t>The Mercury Margate Hub</t>
  </si>
  <si>
    <t>360G-ptc-gr-02202</t>
  </si>
  <si>
    <t>The Mix Stowmarket</t>
  </si>
  <si>
    <t>360G-ptc-gr-02203</t>
  </si>
  <si>
    <t>360G-ptc-gr-02204</t>
  </si>
  <si>
    <t>Tonic Music</t>
  </si>
  <si>
    <t>360G-ptc-gr-04311</t>
  </si>
  <si>
    <t>Northumbria University</t>
  </si>
  <si>
    <t>360G-ptc-gr-04312</t>
  </si>
  <si>
    <t>Glasgow Caledonian University</t>
  </si>
  <si>
    <t>360G-ptc-gr-05083</t>
  </si>
  <si>
    <t>Warwick Bridge Corn Mill</t>
  </si>
  <si>
    <t>360G-ptc-gr-05086</t>
  </si>
  <si>
    <t>Community Energy North Limited</t>
  </si>
  <si>
    <t>360G-ptc-gr-04313</t>
  </si>
  <si>
    <t>Sheffield Hallam University</t>
  </si>
  <si>
    <t>360G-ptc-gr-04310</t>
  </si>
  <si>
    <t>University of the West of England</t>
  </si>
  <si>
    <t>360G-ptc-gr-02230</t>
  </si>
  <si>
    <t>The Crown, Chichester (aka Muchos Nachos)</t>
  </si>
  <si>
    <t>360G-ptc-gr-04147</t>
  </si>
  <si>
    <t>EMERGE 3RS</t>
  </si>
  <si>
    <t>360G-ptc-gr-04148</t>
  </si>
  <si>
    <t>360G-ptc-gr-04152</t>
  </si>
  <si>
    <t>Hale Community Centre Limited</t>
  </si>
  <si>
    <t>360G-ptc-gr-04225</t>
  </si>
  <si>
    <t>Bradford Co-operative Association Ltd</t>
  </si>
  <si>
    <t>360G-ptc-gr-04226</t>
  </si>
  <si>
    <t>The Space @ Field Lane Group</t>
  </si>
  <si>
    <t>360G-ptc-gr-04157</t>
  </si>
  <si>
    <t>360G-ptc-gr-04158</t>
  </si>
  <si>
    <t>Stitched Up Co-operative Ltd</t>
  </si>
  <si>
    <t>360G-ptc-gr-04160</t>
  </si>
  <si>
    <t>Holbrook Community Society</t>
  </si>
  <si>
    <t>360G-ptc-gr-04233</t>
  </si>
  <si>
    <t>Empower to Cook CIC</t>
  </si>
  <si>
    <t>360G-ptc-gr-04234</t>
  </si>
  <si>
    <t>Redcatch Community Garden</t>
  </si>
  <si>
    <t>360G-ptc-gr-04235</t>
  </si>
  <si>
    <t>Mary Magdalene CiC</t>
  </si>
  <si>
    <t>360G-ptc-gr-04239</t>
  </si>
  <si>
    <t>Hackney Herbal CIC</t>
  </si>
  <si>
    <t>360G-ptc-gr-04165</t>
  </si>
  <si>
    <t>360G-ptc-gr-04242</t>
  </si>
  <si>
    <t>Basingstoke Mencap Services Ltd</t>
  </si>
  <si>
    <t>360G-ptc-gr-04243</t>
  </si>
  <si>
    <t>The Bread Kitchen CIC</t>
  </si>
  <si>
    <t>360G-ptc-gr-04244</t>
  </si>
  <si>
    <t>Settle Area Swimming Pool</t>
  </si>
  <si>
    <t>360G-ptc-gr-04247</t>
  </si>
  <si>
    <t>Scartho Community Hub</t>
  </si>
  <si>
    <t>360G-ptc-gr-04248</t>
  </si>
  <si>
    <t>431 Smithdown Rd LTD</t>
  </si>
  <si>
    <t>360G-ptc-gr-04078</t>
  </si>
  <si>
    <t>360G-ptc-gr-04079</t>
  </si>
  <si>
    <t>360G-ptc-gr-04084</t>
  </si>
  <si>
    <t>Basingstoke Multicultural Forum</t>
  </si>
  <si>
    <t>360G-ptc-gr-04249</t>
  </si>
  <si>
    <t>Our Yard</t>
  </si>
  <si>
    <t>360G-ptc-gr-04254</t>
  </si>
  <si>
    <t>Liskeard Arts and Media Body CIC</t>
  </si>
  <si>
    <t>360G-ptc-gr-04086</t>
  </si>
  <si>
    <t>Horham Dairy and Care Farm CIC</t>
  </si>
  <si>
    <t>360G-ptc-gr-04088</t>
  </si>
  <si>
    <t>Godolphin Cross Community Association CIO (GCCA)</t>
  </si>
  <si>
    <t>360G-ptc-gr-04094</t>
  </si>
  <si>
    <t>Pumphouse Community Brewery Limited</t>
  </si>
  <si>
    <t>360G-ptc-gr-04255</t>
  </si>
  <si>
    <t>Apricot Centre CIC</t>
  </si>
  <si>
    <t>360G-ptc-gr-04259</t>
  </si>
  <si>
    <t>Creaton Community Benefit Society Limited</t>
  </si>
  <si>
    <t>360G-ptc-gr-04262</t>
  </si>
  <si>
    <t>B-Inspired (The Braunstone Foundation)</t>
  </si>
  <si>
    <t>360G-ptc-gr-04263</t>
  </si>
  <si>
    <t>Horfield Common CIC</t>
  </si>
  <si>
    <t>360G-ptc-gr-04097</t>
  </si>
  <si>
    <t>Gosport Borough Cricket Club</t>
  </si>
  <si>
    <t>360G-ptc-gr-04102</t>
  </si>
  <si>
    <t>Board in the City CIC</t>
  </si>
  <si>
    <t>360G-ptc-gr-04265</t>
  </si>
  <si>
    <t>Linskill Trading Ltd</t>
  </si>
  <si>
    <t>360G-ptc-gr-04269</t>
  </si>
  <si>
    <t>KensingtonVision CIC</t>
  </si>
  <si>
    <t>360G-ptc-gr-04176</t>
  </si>
  <si>
    <t>Wye Community Farm Ltd</t>
  </si>
  <si>
    <t>360G-ptc-gr-04177</t>
  </si>
  <si>
    <t>Liverpool Community Launderette Ltd (Kitty's Laundrette)</t>
  </si>
  <si>
    <t>360G-ptc-gr-04109</t>
  </si>
  <si>
    <t>Carrbridge Centre Ltd</t>
  </si>
  <si>
    <t>360G-ptc-gr-04111</t>
  </si>
  <si>
    <t>Fal Energy Partnership</t>
  </si>
  <si>
    <t>360G-ptc-gr-04190</t>
  </si>
  <si>
    <t>Edventure Frome CIC</t>
  </si>
  <si>
    <t>360G-ptc-gr-04193</t>
  </si>
  <si>
    <t>NEDCare CIC</t>
  </si>
  <si>
    <t>360G-ptc-gr-04194</t>
  </si>
  <si>
    <t>iCan Health and Fitness CIC</t>
  </si>
  <si>
    <t>360G-ptc-gr-04115</t>
  </si>
  <si>
    <t>Kingsclere Community Association</t>
  </si>
  <si>
    <t>360G-ptc-gr-04120</t>
  </si>
  <si>
    <t>Community Stepping Stones CIC</t>
  </si>
  <si>
    <t>360G-ptc-gr-04201</t>
  </si>
  <si>
    <t>Wickham Community Association</t>
  </si>
  <si>
    <t>360G-ptc-gr-04203</t>
  </si>
  <si>
    <t>Majic Sport and H&amp;H Family Centre CIC</t>
  </si>
  <si>
    <t>360G-ptc-gr-04123</t>
  </si>
  <si>
    <t>PENWITH COMMUNITY RADIO STATION CIC</t>
  </si>
  <si>
    <t>360G-ptc-gr-04124</t>
  </si>
  <si>
    <t>Moseley Road Baths CIO</t>
  </si>
  <si>
    <t>360G-ptc-gr-04126</t>
  </si>
  <si>
    <t>Cambridgeshire Community Reuse and Recycling Network Limited</t>
  </si>
  <si>
    <t>360G-ptc-gr-04127</t>
  </si>
  <si>
    <t>ReFILL Shop CIC</t>
  </si>
  <si>
    <t>360G-ptc-gr-04206</t>
  </si>
  <si>
    <t>Community Farm Ltd</t>
  </si>
  <si>
    <t>360G-ptc-gr-04128</t>
  </si>
  <si>
    <t>360G-ptc-gr-04211</t>
  </si>
  <si>
    <t>Mid Beds Link-A-Ride Community Transport Ltd</t>
  </si>
  <si>
    <t>360G-ptc-gr-04135</t>
  </si>
  <si>
    <t>Walthamstow Toy Library and Play Centre</t>
  </si>
  <si>
    <t>360G-ptc-gr-04138</t>
  </si>
  <si>
    <t>Ivy House Community Pub Limited</t>
  </si>
  <si>
    <t>360G-ptc-gr-04216</t>
  </si>
  <si>
    <t>Viables Community Association</t>
  </si>
  <si>
    <t>360G-ptc-gr-04218</t>
  </si>
  <si>
    <t>Jurassic Coast Trust</t>
  </si>
  <si>
    <t>360G-ptc-gr-04219</t>
  </si>
  <si>
    <t>Candover Valley Community Store Ltd</t>
  </si>
  <si>
    <t>360G-ptc-gr-04142</t>
  </si>
  <si>
    <t>Food &amp; Education Enterprise CIC</t>
  </si>
  <si>
    <t>360G-ptc-gr-04146</t>
  </si>
  <si>
    <t>Regather Limited</t>
  </si>
  <si>
    <t>360G-ptc-gr-04220</t>
  </si>
  <si>
    <t>Community In Partnership Knowle West</t>
  </si>
  <si>
    <t>360G-ptc-gr-04222</t>
  </si>
  <si>
    <t>Farmborough Community Shop Ltd</t>
  </si>
  <si>
    <t>360G-ptc-gr-04302</t>
  </si>
  <si>
    <t>Highbury Roundhouse Association</t>
  </si>
  <si>
    <t>360G-ptc-gr-04303</t>
  </si>
  <si>
    <t>AsOne Community Space and Cafe</t>
  </si>
  <si>
    <t>360G-ptc-gr-04306</t>
  </si>
  <si>
    <t>Green Scene Education Community Interest Company</t>
  </si>
  <si>
    <t>360G-ptc-gr-07218</t>
  </si>
  <si>
    <t>Space to Inspire</t>
  </si>
  <si>
    <t>360G-ptc-gr-07217</t>
  </si>
  <si>
    <t>Glossopdale Makers Market</t>
  </si>
  <si>
    <t>360G-ptc-gr-01691</t>
  </si>
  <si>
    <t>Fox and Hounds, Barley</t>
  </si>
  <si>
    <t>360G-ptc-gr-04271</t>
  </si>
  <si>
    <t>The Thorold Arms Community Benefit Society Limited (Marston)</t>
  </si>
  <si>
    <t>360G-ptc-gr-04273</t>
  </si>
  <si>
    <t>Liverpool Independent Cooperatives CIC</t>
  </si>
  <si>
    <t>360G-ptc-gr-04274</t>
  </si>
  <si>
    <t>360G-ptc-gr-04275</t>
  </si>
  <si>
    <t>Clapham Community Shop Ltd</t>
  </si>
  <si>
    <t>360G-ptc-gr-04276</t>
  </si>
  <si>
    <t>Lockleaze Neighbourhood Trust</t>
  </si>
  <si>
    <t>360G-ptc-gr-04284</t>
  </si>
  <si>
    <t>Ware Arts Centre Ltd</t>
  </si>
  <si>
    <t>360G-ptc-gr-04286</t>
  </si>
  <si>
    <t>The Palmers Greenery Ltd</t>
  </si>
  <si>
    <t>360G-ptc-gr-04290</t>
  </si>
  <si>
    <t>Slapton Village Community Shop Ltd</t>
  </si>
  <si>
    <t>360G-ptc-gr-04291</t>
  </si>
  <si>
    <t>North Doncaster Development Trust</t>
  </si>
  <si>
    <t>360G-ptc-gr-04293</t>
  </si>
  <si>
    <t>360G-ptc-gr-04294</t>
  </si>
  <si>
    <t>Together We Grow CIC</t>
  </si>
  <si>
    <t>360G-ptc-gr-04296</t>
  </si>
  <si>
    <t>360G-ptc-gr-04297</t>
  </si>
  <si>
    <t>Working Woodlands Cornwall CIC</t>
  </si>
  <si>
    <t>360G-ptc-gr-04300</t>
  </si>
  <si>
    <t>Leicester Community Benefit Society</t>
  </si>
  <si>
    <t>360G-ptc-gr-07216</t>
  </si>
  <si>
    <t>The Friends of Chain Bridge Forge</t>
  </si>
  <si>
    <t>360G-ptc-gr-02214</t>
  </si>
  <si>
    <t>The Feed Enterprises CIC (previously LEAP East CIC)</t>
  </si>
  <si>
    <t>360G-ptc-gr-07225</t>
  </si>
  <si>
    <t>The Crockham Hill CBS (Newpubco/The Royal Oak)</t>
  </si>
  <si>
    <t>360G-ptc-gr-07219</t>
  </si>
  <si>
    <t>The Erlestoke Hub Limited (George and Dragon Pub)</t>
  </si>
  <si>
    <t>360G-ptc-gr-07220</t>
  </si>
  <si>
    <t>The Mortimer CBS Limited (The Bell Inn, Yarpole)</t>
  </si>
  <si>
    <t>360G-ptc-gr-07221</t>
  </si>
  <si>
    <t>Chitterne Community Pub Group Limited</t>
  </si>
  <si>
    <t>360G-ptc-gr-07222</t>
  </si>
  <si>
    <t>Withernwick Community Hub Group (The Falcon Inn)</t>
  </si>
  <si>
    <t>360G-ptc-gr-07223</t>
  </si>
  <si>
    <t>Cleveland Phoenix Charity (Cleveland Arms / Ercall Magna Parish Council)</t>
  </si>
  <si>
    <t>360G-ptc-gr-07224</t>
  </si>
  <si>
    <t>The Dove Coterie (The Dove Inn Community Pub Group)</t>
  </si>
  <si>
    <t>360G-ptc-gr-04321</t>
  </si>
  <si>
    <t>Action with Communities in Rural England (ACRE)</t>
  </si>
  <si>
    <t>360G-ptc-gr-07245</t>
  </si>
  <si>
    <t>Friends of the Ship Inn (The Ship Inn, Aldwick)</t>
  </si>
  <si>
    <t>360G-ptc-gr-07246</t>
  </si>
  <si>
    <t>Rudston Community Pub Limited (Bosville Arms)</t>
  </si>
  <si>
    <t>360G-ptc-gr-07247</t>
  </si>
  <si>
    <t>Gunnerside Community Benefit Society Ltd (provisional) (Kings Head)</t>
  </si>
  <si>
    <t>360G-ptc-gr-07262</t>
  </si>
  <si>
    <t>Nadder Community Energy Ltd</t>
  </si>
  <si>
    <t>360G-ptc-gr-07257</t>
  </si>
  <si>
    <t>Green Fox Community Energy Co-operative</t>
  </si>
  <si>
    <t>360G-ptc-gr-07258</t>
  </si>
  <si>
    <t>Low Carbon Gordano</t>
  </si>
  <si>
    <t>360G-ptc-gr-07259</t>
  </si>
  <si>
    <t>Chester Community Energy</t>
  </si>
  <si>
    <t>360G-ptc-gr-07261</t>
  </si>
  <si>
    <t>Brighton Energy Ltd.</t>
  </si>
  <si>
    <t>360G-ptc-gr-07248</t>
  </si>
  <si>
    <t>Black Cap Foundation (BCF)</t>
  </si>
  <si>
    <t>360G-ptc-gr-07240</t>
  </si>
  <si>
    <t>Henry Jenkins Community Pub Ltd</t>
  </si>
  <si>
    <t>360G-ptc-gr-07241</t>
  </si>
  <si>
    <t>Lowther Arms Community Project (The Lowther Arms)</t>
  </si>
  <si>
    <t>360G-ptc-gr-07242</t>
  </si>
  <si>
    <t>Bladon Community Benefit Society</t>
  </si>
  <si>
    <t>360G-ptc-gr-07243</t>
  </si>
  <si>
    <t>360G-ptc-gr-07244</t>
  </si>
  <si>
    <t>360G-ptc-gr-07239</t>
  </si>
  <si>
    <t>Save the Swan Steering Committee (Wittersham)</t>
  </si>
  <si>
    <t>360G-ptc-gr-03766</t>
  </si>
  <si>
    <t>Riverside Community Health Project</t>
  </si>
  <si>
    <t>360G-ptc-gr-03777</t>
  </si>
  <si>
    <t>360G-ptc-gr-03782</t>
  </si>
  <si>
    <t>Arts At The Mill CIC</t>
  </si>
  <si>
    <t>360G-ptc-gr-03804</t>
  </si>
  <si>
    <t>Onion Collective CIC</t>
  </si>
  <si>
    <t>360G-ptc-gr-03807</t>
  </si>
  <si>
    <t>Hawkchurch Community Shop Ltd</t>
  </si>
  <si>
    <t>360G-ptc-gr-03813</t>
  </si>
  <si>
    <t>Rumbletums (Kimberley) Ltd</t>
  </si>
  <si>
    <t>360G-ptc-gr-03815</t>
  </si>
  <si>
    <t>Friends of Windmill Gardens</t>
  </si>
  <si>
    <t>360G-ptc-gr-03816</t>
  </si>
  <si>
    <t>Growing Together Northampton</t>
  </si>
  <si>
    <t>360G-ptc-gr-03824</t>
  </si>
  <si>
    <t>Trinity Community Arts Ltd</t>
  </si>
  <si>
    <t>360G-ptc-gr-03833</t>
  </si>
  <si>
    <t>Homebaked Co-operative Anfield Limited</t>
  </si>
  <si>
    <t>360G-ptc-gr-03836</t>
  </si>
  <si>
    <t>The Exchange Erith Ltd</t>
  </si>
  <si>
    <t>360G-ptc-gr-03840</t>
  </si>
  <si>
    <t>360G-ptc-gr-03747</t>
  </si>
  <si>
    <t>SPID Theatre Company Ltd</t>
  </si>
  <si>
    <t>360G-ptc-gr-02614</t>
  </si>
  <si>
    <t>Bristol &amp; Bath Regional Capital</t>
  </si>
  <si>
    <t>360G-ptc-gr-07226</t>
  </si>
  <si>
    <t>Covenham Plough Community Hub</t>
  </si>
  <si>
    <t>360G-ptc-gr-07227</t>
  </si>
  <si>
    <t>Ivy House Pub, Nunhead, London</t>
  </si>
  <si>
    <t>360G-ptc-gr-07228</t>
  </si>
  <si>
    <t>360G-ptc-gr-07234</t>
  </si>
  <si>
    <t>Longparish Community Pub Limited (The Plough Inn)</t>
  </si>
  <si>
    <t>360G-ptc-gr-07235</t>
  </si>
  <si>
    <t>Ridsdale Community Group Limited (The Gun Inn)</t>
  </si>
  <si>
    <t>360G-ptc-gr-07232</t>
  </si>
  <si>
    <t>360G-ptc-gr-07237</t>
  </si>
  <si>
    <t>360G-ptc-gr-00869</t>
  </si>
  <si>
    <t>Plymouth Energy Community</t>
  </si>
  <si>
    <t>360G-ptc-gr-00900</t>
  </si>
  <si>
    <t>Stonehouse Action</t>
  </si>
  <si>
    <t>360G-ptc-gr-00907</t>
  </si>
  <si>
    <t>360G-ptc-gr-00912</t>
  </si>
  <si>
    <t>The Pantry Partnership CIC</t>
  </si>
  <si>
    <t>360G-ptc-gr-00914</t>
  </si>
  <si>
    <t>The Royal Cornwall Polytechnic Society</t>
  </si>
  <si>
    <t>360G-ptc-gr-00916</t>
  </si>
  <si>
    <t>The Seed - Buckfastleigh Community Wholefood Store C.I.C</t>
  </si>
  <si>
    <t>360G-ptc-gr-00787</t>
  </si>
  <si>
    <t>Chalford Community Stores</t>
  </si>
  <si>
    <t>360G-ptc-gr-00792</t>
  </si>
  <si>
    <t>Coexist CIC</t>
  </si>
  <si>
    <t>360G-ptc-gr-00799</t>
  </si>
  <si>
    <t>360G-ptc-gr-00800</t>
  </si>
  <si>
    <t>360G-ptc-gr-00862</t>
  </si>
  <si>
    <t>360G-ptc-gr-07250</t>
  </si>
  <si>
    <t>Tollerton Flying Club (The Air Hostess)</t>
  </si>
  <si>
    <t>360G-ptc-gr-07253</t>
  </si>
  <si>
    <t>The Hive Live Limited</t>
  </si>
  <si>
    <t>360G-ptc-gr-07790</t>
  </si>
  <si>
    <t>The Fore (The Bulldog Trust)</t>
  </si>
  <si>
    <t>360G-ptc-gr-02331</t>
  </si>
  <si>
    <t>360G-ptc-gr-02334</t>
  </si>
  <si>
    <t>Heritage and Wellbeing - Creswell Limited</t>
  </si>
  <si>
    <t>360G-ptc-gr-02335</t>
  </si>
  <si>
    <t>Hulme Community Garden Centre</t>
  </si>
  <si>
    <t>360G-ptc-gr-02232</t>
  </si>
  <si>
    <t>Selby Trust</t>
  </si>
  <si>
    <t>360G-ptc-gr-00575</t>
  </si>
  <si>
    <t>South Tynedale Railway Preservation Society (STRPS)</t>
  </si>
  <si>
    <t>360G-ptc-gr-02315</t>
  </si>
  <si>
    <t>The Bell Inn</t>
  </si>
  <si>
    <t>360G-ptc-gr-00553</t>
  </si>
  <si>
    <t>Red Brick Building Centre</t>
  </si>
  <si>
    <t>360G-ptc-gr-01637</t>
  </si>
  <si>
    <t>Bythams Community Shop Limited</t>
  </si>
  <si>
    <t>360G-ptc-gr-01640</t>
  </si>
  <si>
    <t>360G-ptc-gr-01643</t>
  </si>
  <si>
    <t>Redcar Development Trust</t>
  </si>
  <si>
    <t>360G-ptc-gr-01639</t>
  </si>
  <si>
    <t>Incredible Farm</t>
  </si>
  <si>
    <t>360G-ptc-gr-01645</t>
  </si>
  <si>
    <t>St Catherine's Church Centre</t>
  </si>
  <si>
    <t>360G-ptc-gr-01642</t>
  </si>
  <si>
    <t>Sow the City Limited</t>
  </si>
  <si>
    <t>360G-ptc-gr-03861</t>
  </si>
  <si>
    <t>Trawden Forest Community Centre</t>
  </si>
  <si>
    <t>360G-ptc-gr-03862</t>
  </si>
  <si>
    <t>360G-ptc-gr-03868</t>
  </si>
  <si>
    <t>Queen Camel Community Land Trust Limited</t>
  </si>
  <si>
    <t>360G-ptc-gr-03870</t>
  </si>
  <si>
    <t>Halton Community Transport</t>
  </si>
  <si>
    <t>360G-ptc-gr-03872</t>
  </si>
  <si>
    <t>Weardale Community Transport Limited</t>
  </si>
  <si>
    <t>360G-ptc-gr-03874</t>
  </si>
  <si>
    <t>The Neighbourhood Services Company Ltd</t>
  </si>
  <si>
    <t>360G-ptc-gr-02097</t>
  </si>
  <si>
    <t>Ashley Vale Action Group Ltd</t>
  </si>
  <si>
    <t>360G-ptc-gr-03566</t>
  </si>
  <si>
    <t>The Boiler House Community Space</t>
  </si>
  <si>
    <t>360G-ptc-gr-03548</t>
  </si>
  <si>
    <t>Exeter Community Centre Trust</t>
  </si>
  <si>
    <t>360G-ptc-gr-02099</t>
  </si>
  <si>
    <t>Calder Valley Community Land Trust</t>
  </si>
  <si>
    <t>360G-ptc-gr-02098</t>
  </si>
  <si>
    <t>360G-ptc-gr-02100</t>
  </si>
  <si>
    <t>Yorspace CLT Ltd</t>
  </si>
  <si>
    <t>360G-ptc-gr-02101</t>
  </si>
  <si>
    <t>360G-ptc-gr-03589</t>
  </si>
  <si>
    <t>Par Track Ltd</t>
  </si>
  <si>
    <t>360G-ptc-gr-01775</t>
  </si>
  <si>
    <t>Itteringham Village Shop</t>
  </si>
  <si>
    <t>360G-ptc-gr-01781</t>
  </si>
  <si>
    <t>Build Brighton</t>
  </si>
  <si>
    <t>360G-ptc-gr-01783</t>
  </si>
  <si>
    <t>Echo Ventures</t>
  </si>
  <si>
    <t>360G-ptc-gr-01786</t>
  </si>
  <si>
    <t>360G-ptc-gr-02436</t>
  </si>
  <si>
    <t>Community Owned Asset Management Limited</t>
  </si>
  <si>
    <t>360G-ptc-gr-05069</t>
  </si>
  <si>
    <t>mySociety</t>
  </si>
  <si>
    <t>360G-ptc-gr-02226</t>
  </si>
  <si>
    <t>CAF Charities Aid Foundation</t>
  </si>
  <si>
    <t>360G-ptc-gr-02234</t>
  </si>
  <si>
    <t>Aylesham Village Hall Establishment Committee</t>
  </si>
  <si>
    <t>360G-ptc-gr-02235</t>
  </si>
  <si>
    <t>Chadwell Heath South Residents Association</t>
  </si>
  <si>
    <t>360G-ptc-gr-02236</t>
  </si>
  <si>
    <t>360G-ptc-gr-02237</t>
  </si>
  <si>
    <t>Community Arts Project North East Community Interest Company</t>
  </si>
  <si>
    <t>360G-ptc-gr-02238</t>
  </si>
  <si>
    <t>Friends of Walton Hall Park</t>
  </si>
  <si>
    <t>360G-ptc-gr-02239</t>
  </si>
  <si>
    <t>360G-ptc-gr-02240</t>
  </si>
  <si>
    <t>Health Lifestyle Centre Steering Group</t>
  </si>
  <si>
    <t>360G-ptc-gr-02241</t>
  </si>
  <si>
    <t>Hoo Peninsula Cares (wHoo Cares)</t>
  </si>
  <si>
    <t>360G-ptc-gr-02242</t>
  </si>
  <si>
    <t>Hythe Pier Heritage Association</t>
  </si>
  <si>
    <t>360G-ptc-gr-02243</t>
  </si>
  <si>
    <t>Leas Community Trust (Formerly Friends of the Leas Pavilion)</t>
  </si>
  <si>
    <t>360G-ptc-gr-02244</t>
  </si>
  <si>
    <t>Little Hulton Big Local</t>
  </si>
  <si>
    <t>360G-ptc-gr-02245</t>
  </si>
  <si>
    <t>360G-ptc-gr-02246</t>
  </si>
  <si>
    <t>Radcliffe Market Hall Community Benefit Society</t>
  </si>
  <si>
    <t>360G-ptc-gr-02247</t>
  </si>
  <si>
    <t>The Children's Allotment</t>
  </si>
  <si>
    <t>360G-ptc-gr-02248</t>
  </si>
  <si>
    <t>Whitley Bay Community Benefit Society</t>
  </si>
  <si>
    <t>360G-ptc-gr-01706</t>
  </si>
  <si>
    <t>Can Cook C.I.C.</t>
  </si>
  <si>
    <t>360G-ptc-gr-01600</t>
  </si>
  <si>
    <t>360G-ptc-gr-02221</t>
  </si>
  <si>
    <t>Finance for Sustainability Limited</t>
  </si>
  <si>
    <t>360G-ptc-gr-02233</t>
  </si>
  <si>
    <t>Social Enterprise UK</t>
  </si>
  <si>
    <t>360G-ptc-gr-00024</t>
  </si>
  <si>
    <t>Myatt's Fields Park Project</t>
  </si>
  <si>
    <t>360G-ptc-gr-02302</t>
  </si>
  <si>
    <t>Makers HQ CIC</t>
  </si>
  <si>
    <t>360G-ptc-gr-07210</t>
  </si>
  <si>
    <t>360G-ptc-gr-02351</t>
  </si>
  <si>
    <t>Heart of Hastings Community Land Trust</t>
  </si>
  <si>
    <t>360G-ptc-gr-01641</t>
  </si>
  <si>
    <t>Success4All</t>
  </si>
  <si>
    <t>360G-ptc-gr-01638</t>
  </si>
  <si>
    <t>Salford Hope Centre Limited</t>
  </si>
  <si>
    <t>360G-ptc-gr-01655</t>
  </si>
  <si>
    <t>Buzz Lockleaze CIC</t>
  </si>
  <si>
    <t>360G-ptc-gr-01666</t>
  </si>
  <si>
    <t>Aspire Ryde</t>
  </si>
  <si>
    <t>360G-ptc-gr-01669</t>
  </si>
  <si>
    <t>Bee Urban</t>
  </si>
  <si>
    <t>360G-ptc-gr-01681</t>
  </si>
  <si>
    <t>360G-ptc-gr-01679</t>
  </si>
  <si>
    <t>Southport Contemporary Arts</t>
  </si>
  <si>
    <t>360G-ptc-gr-01664</t>
  </si>
  <si>
    <t>Forty Hall Community Vineyard</t>
  </si>
  <si>
    <t>360G-ptc-gr-01667</t>
  </si>
  <si>
    <t>Energise Barnsley</t>
  </si>
  <si>
    <t>360G-ptc-gr-01671</t>
  </si>
  <si>
    <t>Stoneham Bakehouse CIC</t>
  </si>
  <si>
    <t>360G-ptc-gr-01680</t>
  </si>
  <si>
    <t>Tunza's Pride</t>
  </si>
  <si>
    <t>360G-ptc-gr-01683</t>
  </si>
  <si>
    <t>Bee Wirral Community Interest Company</t>
  </si>
  <si>
    <t>360G-ptc-gr-01684</t>
  </si>
  <si>
    <t>Chichester Community Development Trust</t>
  </si>
  <si>
    <t>360G-ptc-gr-01663</t>
  </si>
  <si>
    <t>Riverside House</t>
  </si>
  <si>
    <t>360G-ptc-gr-01659</t>
  </si>
  <si>
    <t>Do Little Solutions CIC</t>
  </si>
  <si>
    <t>360G-ptc-gr-01656</t>
  </si>
  <si>
    <t>Black Sheep Collective CIC</t>
  </si>
  <si>
    <t>360G-ptc-gr-01660</t>
  </si>
  <si>
    <t>Stanley Events</t>
  </si>
  <si>
    <t>360G-ptc-gr-01657</t>
  </si>
  <si>
    <t>Friends of Hardie Park Community Interest Company</t>
  </si>
  <si>
    <t>360G-ptc-gr-01668</t>
  </si>
  <si>
    <t>Wylye Coyotes Afterschool Club CIC</t>
  </si>
  <si>
    <t>360G-ptc-gr-01394</t>
  </si>
  <si>
    <t>360G-ptc-gr-01676</t>
  </si>
  <si>
    <t>Sensoriel CIC</t>
  </si>
  <si>
    <t>360G-ptc-gr-01661</t>
  </si>
  <si>
    <t>Toast Love Coffee</t>
  </si>
  <si>
    <t>360G-ptc-gr-01662</t>
  </si>
  <si>
    <t>Go Geronimo</t>
  </si>
  <si>
    <t>360G-ptc-gr-01678</t>
  </si>
  <si>
    <t>Space at Hare Hill House - Moorend Development Trust</t>
  </si>
  <si>
    <t>360G-ptc-gr-01670</t>
  </si>
  <si>
    <t>Hour Community</t>
  </si>
  <si>
    <t>360G-ptc-gr-01674</t>
  </si>
  <si>
    <t>The London Bike Kitchen</t>
  </si>
  <si>
    <t>360G-ptc-gr-01672</t>
  </si>
  <si>
    <t>Lordship Eco Hub Cooperative</t>
  </si>
  <si>
    <t>360G-ptc-gr-01675</t>
  </si>
  <si>
    <t>Lillington and Longmoore Gardens Residents Association (LALGRA)</t>
  </si>
  <si>
    <t>360G-ptc-gr-01658</t>
  </si>
  <si>
    <t>Hill Station Community Café</t>
  </si>
  <si>
    <t>360G-ptc-gr-01677</t>
  </si>
  <si>
    <t>360G-ptc-gr-01673</t>
  </si>
  <si>
    <t>Newcastle Wood Recycling Community Interest Company</t>
  </si>
  <si>
    <t>360G-ptc-gr-01682</t>
  </si>
  <si>
    <t>Green Elephant Cooperative</t>
  </si>
  <si>
    <t>360G-ptc-gr-01665</t>
  </si>
  <si>
    <t>The Bristol Bike Project CIC</t>
  </si>
  <si>
    <t>360G-ptc-gr-02267</t>
  </si>
  <si>
    <t>360G-ptc-gr-02271</t>
  </si>
  <si>
    <t>Sedbergh and District Arts &amp; Heritage Trust</t>
  </si>
  <si>
    <t>360G-ptc-gr-02273</t>
  </si>
  <si>
    <t>Southwold and Waveney Valley Regeneration Society Ltd</t>
  </si>
  <si>
    <t>360G-ptc-gr-02274</t>
  </si>
  <si>
    <t>The Eden-Rose Community LTD</t>
  </si>
  <si>
    <t>360G-ptc-gr-02276</t>
  </si>
  <si>
    <t>360G-ptc-gr-02281</t>
  </si>
  <si>
    <t>People, Place and Participation Ltd</t>
  </si>
  <si>
    <t>360G-ptc-gr-02285</t>
  </si>
  <si>
    <t>Headingley Development Trust Limited</t>
  </si>
  <si>
    <t>360G-ptc-gr-00011</t>
  </si>
  <si>
    <t>Developing and Empowering Resources in Communities Community Interest Company (DERiC)</t>
  </si>
  <si>
    <t>360G-ptc-gr-02292</t>
  </si>
  <si>
    <t>Hastings Voluntary Action</t>
  </si>
  <si>
    <t>360G-ptc-gr-02350</t>
  </si>
  <si>
    <t>360G-ptc-gr-02293</t>
  </si>
  <si>
    <t>What Works Centre for Wellbeing</t>
  </si>
  <si>
    <t>360G-ptc-gr-01398</t>
  </si>
  <si>
    <t>360G-ptc-gr-02442</t>
  </si>
  <si>
    <t>Durham University</t>
  </si>
  <si>
    <t>360G-ptc-gr-07614</t>
  </si>
  <si>
    <t>360G-ptc-gr-00012</t>
  </si>
  <si>
    <t>Repowering Ltd</t>
  </si>
  <si>
    <t>360G-ptc-gr-02225</t>
  </si>
  <si>
    <t>Real Ideas Organisation Community Interest Company (RIO)</t>
  </si>
  <si>
    <t>360G-ptc-gr-02223</t>
  </si>
  <si>
    <t>Centre for Local Economic Strategy (CLES)</t>
  </si>
  <si>
    <t>360G-ptc-gr-02222</t>
  </si>
  <si>
    <t>360G-ptc-gr-02224</t>
  </si>
  <si>
    <t>360G-ptc-gr-07757</t>
  </si>
  <si>
    <t>Dingle 2000</t>
  </si>
  <si>
    <t>360G-ptc-gr-02227</t>
  </si>
  <si>
    <t>Knowle West Media Centre</t>
  </si>
  <si>
    <t>360G-ptc-gr-02228</t>
  </si>
  <si>
    <t>Elswick Community Pool and Leisure Centre CIO</t>
  </si>
  <si>
    <t>360G-ptc-gr-02297</t>
  </si>
  <si>
    <t>Scopwick Pub Community Benefit Society Limited (Royal Oak)</t>
  </si>
  <si>
    <t>360G-ptc-gr-02298</t>
  </si>
  <si>
    <t>Ye Olde Cross Ryton</t>
  </si>
  <si>
    <t>360G-ptc-gr-02299</t>
  </si>
  <si>
    <t>Chequers Inn Ash Society Limited</t>
  </si>
  <si>
    <t>360G-ptc-gr-01685</t>
  </si>
  <si>
    <t>360G-ptc-gr-02259</t>
  </si>
  <si>
    <t>Barrow Hill Community Trust</t>
  </si>
  <si>
    <t>360G-ptc-gr-02260</t>
  </si>
  <si>
    <t>Black Country Make Community Interest Company</t>
  </si>
  <si>
    <t>360G-ptc-gr-02261</t>
  </si>
  <si>
    <t>East Morton Community Shop Ltd</t>
  </si>
  <si>
    <t>360G-ptc-gr-02262</t>
  </si>
  <si>
    <t>The Walled Garden - Community Shop and Café</t>
  </si>
  <si>
    <t>360G-ptc-gr-01777</t>
  </si>
  <si>
    <t>Higham Hill Hub CIC</t>
  </si>
  <si>
    <t>360G-ptc-gr-01778</t>
  </si>
  <si>
    <t>Company Drinks</t>
  </si>
  <si>
    <t>360G-ptc-gr-01782</t>
  </si>
  <si>
    <t>360G-ptc-gr-01785</t>
  </si>
  <si>
    <t>Black Country Radio</t>
  </si>
  <si>
    <t>360G-ptc-gr-01776</t>
  </si>
  <si>
    <t>The Big Lemon CIC</t>
  </si>
  <si>
    <t>360G-ptc-gr-01788</t>
  </si>
  <si>
    <t>FoodSmiles St Albans Ltd</t>
  </si>
  <si>
    <t>360G-ptc-gr-01780</t>
  </si>
  <si>
    <t>The Phoenix Cultural Centre CIC</t>
  </si>
  <si>
    <t>360G-ptc-gr-01787</t>
  </si>
  <si>
    <t>Brighton Energy Co-op</t>
  </si>
  <si>
    <t>360G-ptc-gr-01789</t>
  </si>
  <si>
    <t>360G-ptc-gr-01784</t>
  </si>
  <si>
    <t>360G-ptc-gr-01774</t>
  </si>
  <si>
    <t>North Smethwick Community Development Trust</t>
  </si>
  <si>
    <t>360G-ptc-gr-01779</t>
  </si>
  <si>
    <t>360G-ptc-gr-01654</t>
  </si>
  <si>
    <t>360G-ptc-gr-01652</t>
  </si>
  <si>
    <t>My Outdoor Classroom CIC</t>
  </si>
  <si>
    <t>360G-ptc-gr-01653</t>
  </si>
  <si>
    <t>Hyde Park Source</t>
  </si>
  <si>
    <t>360G-ptc-gr-01796</t>
  </si>
  <si>
    <t>HENRY JENKINS COMMUNITY COOP Limited</t>
  </si>
  <si>
    <t>360G-ptc-gr-05056</t>
  </si>
  <si>
    <t>Stoke Canon Community Pub Limited</t>
  </si>
  <si>
    <t>360G-ptc-gr-05060</t>
  </si>
  <si>
    <t>Fourstones Community Ventures Ltd (The Railway Inn)</t>
  </si>
  <si>
    <t>360G-ptc-gr-05061</t>
  </si>
  <si>
    <t>Hit or Miss Community Pub KL</t>
  </si>
  <si>
    <t>360G-ptc-gr-05108</t>
  </si>
  <si>
    <t>Fordhall Community Land Initiative</t>
  </si>
  <si>
    <t>360G-ptc-gr-02300</t>
  </si>
  <si>
    <t>The Sir Alfed Munnings Hotel and Bar</t>
  </si>
  <si>
    <t>360G-ptc-gr-02301</t>
  </si>
  <si>
    <t>The Marquis of Cornwallis</t>
  </si>
  <si>
    <t>360G-ptc-gr-00005</t>
  </si>
  <si>
    <t>Groundwork Wakefield Limited</t>
  </si>
  <si>
    <t>360G-ptc-gr-01688</t>
  </si>
  <si>
    <t>Rural Action Yorkshire</t>
  </si>
  <si>
    <t>360G-ptc-gr-00004</t>
  </si>
  <si>
    <t>JC Ready 4 Work Ltd</t>
  </si>
  <si>
    <t>360G-ptc-gr-02265</t>
  </si>
  <si>
    <t>Social and Sustainable Capital</t>
  </si>
  <si>
    <t>360G-ptc-gr-00008</t>
  </si>
  <si>
    <t>River Stewardship Company Ltd</t>
  </si>
  <si>
    <t>360G-ptc-gr-02263</t>
  </si>
  <si>
    <t>Neston Community Youth Centre Ltd</t>
  </si>
  <si>
    <t>360G-ptc-gr-00006</t>
  </si>
  <si>
    <t>Higher Rhythm Ltd</t>
  </si>
  <si>
    <t>360G-ptc-gr-00003</t>
  </si>
  <si>
    <t>STEP Development Trust</t>
  </si>
  <si>
    <t>360G-ptc-gr-00007</t>
  </si>
  <si>
    <t>Barnsley Community Build</t>
  </si>
  <si>
    <t>360G-ptc-gr-01686</t>
  </si>
  <si>
    <t>New Economics Foundation</t>
  </si>
  <si>
    <t>360G-ptc-gr-02264</t>
  </si>
  <si>
    <t>360G-ptc-gr-04446</t>
  </si>
  <si>
    <t>Alresford Station House Community Group</t>
  </si>
  <si>
    <t>360G-ptc-gr-04471</t>
  </si>
  <si>
    <t>Cottenham CLT Limited</t>
  </si>
  <si>
    <t>360G-ptc-gr-04472</t>
  </si>
  <si>
    <t>Craft Wood CIC</t>
  </si>
  <si>
    <t>360G-ptc-gr-00001</t>
  </si>
  <si>
    <t>The Works Skatepark Charity</t>
  </si>
  <si>
    <t>360G-ptc-gr-04478</t>
  </si>
  <si>
    <t>Dorset Community Energy Limited</t>
  </si>
  <si>
    <t>360G-ptc-gr-04498</t>
  </si>
  <si>
    <t>intoBodmin</t>
  </si>
  <si>
    <t>360G-ptc-gr-04560</t>
  </si>
  <si>
    <t>Whaley Bridge Canal Group CIC</t>
  </si>
  <si>
    <t>360G-ptc-gr-04461</t>
  </si>
  <si>
    <t>CARE: Herefordshire (CIC)</t>
  </si>
  <si>
    <t>360G-ptc-gr-04462</t>
  </si>
  <si>
    <t>Chiddlers</t>
  </si>
  <si>
    <t>360G-ptc-gr-04553</t>
  </si>
  <si>
    <t>Tisbury Community Benefit Society Limited</t>
  </si>
  <si>
    <t>360G-ptc-gr-04502</t>
  </si>
  <si>
    <t>Langley Sports &amp; Social Club</t>
  </si>
  <si>
    <t>360G-ptc-gr-04503</t>
  </si>
  <si>
    <t>Leiston Community Land Trust</t>
  </si>
  <si>
    <t>360G-ptc-gr-04526</t>
  </si>
  <si>
    <t>Rodmell and Ouse Valley Collective Ltd.</t>
  </si>
  <si>
    <t>360G-ptc-gr-04529</t>
  </si>
  <si>
    <t>Scottie Press C.I.C.</t>
  </si>
  <si>
    <t>360G-ptc-gr-04546</t>
  </si>
  <si>
    <t>The Friends of Crystal Palace Park</t>
  </si>
  <si>
    <t>360G-ptc-gr-04550</t>
  </si>
  <si>
    <t>The Regal Project</t>
  </si>
  <si>
    <t>360G-ptc-gr-04505</t>
  </si>
  <si>
    <t>Lifeafterhummus Community Benefit Society</t>
  </si>
  <si>
    <t>360G-ptc-gr-04510</t>
  </si>
  <si>
    <t>Maryport Community Pool CIO</t>
  </si>
  <si>
    <t>360G-ptc-gr-04532</t>
  </si>
  <si>
    <t>Smithdown Social Limited</t>
  </si>
  <si>
    <t>360G-ptc-gr-04537</t>
  </si>
  <si>
    <t>Standlake Village Shop</t>
  </si>
  <si>
    <t>360G-ptc-gr-04539</t>
  </si>
  <si>
    <t>Sunshine Co-operative Community Interest Company</t>
  </si>
  <si>
    <t>360G-ptc-gr-01687</t>
  </si>
  <si>
    <t>Middlesex University</t>
  </si>
  <si>
    <t>360G-ptc-gr-01707</t>
  </si>
  <si>
    <t>Resonance Ltd</t>
  </si>
  <si>
    <t>360G-ptc-gr-01649</t>
  </si>
  <si>
    <t>The Green Dragon</t>
  </si>
  <si>
    <t>360G-ptc-gr-01646</t>
  </si>
  <si>
    <t>The Plough</t>
  </si>
  <si>
    <t>360G-ptc-gr-01648</t>
  </si>
  <si>
    <t>The Drayton Leonard Community Benefit Society Ltd.</t>
  </si>
  <si>
    <t>360G-ptc-gr-01647</t>
  </si>
  <si>
    <t>West Tilbury King?s Head Community Pub</t>
  </si>
  <si>
    <t>360G-ptc-gr-01650</t>
  </si>
  <si>
    <t>Save the Railway Arms (STRAP)</t>
  </si>
  <si>
    <t>360G-ptc-gr-02471</t>
  </si>
  <si>
    <t>The Real Farming Trust</t>
  </si>
  <si>
    <t>360G-ptc-gr-07264</t>
  </si>
  <si>
    <t>UK Onward Thinktank Ltd</t>
  </si>
  <si>
    <t>360G-ptc-gr-07573</t>
  </si>
  <si>
    <t>360G-ptc-gr-07531</t>
  </si>
  <si>
    <t>360G-ptc-gr-07550</t>
  </si>
  <si>
    <t>Raincliffe Woods Community Enterprise CIC</t>
  </si>
  <si>
    <t>360G-ptc-gr-07575</t>
  </si>
  <si>
    <t>360G-ptc-gr-05090</t>
  </si>
  <si>
    <t>360G-ptc-gr-05095</t>
  </si>
  <si>
    <t>Friends of Wyndham Square</t>
  </si>
  <si>
    <t>360G-ptc-gr-05067</t>
  </si>
  <si>
    <t>360G-ptc-gr-05091</t>
  </si>
  <si>
    <t>Billy Ruffians Brewing Collective</t>
  </si>
  <si>
    <t>360G-ptc-gr-05094</t>
  </si>
  <si>
    <t>Mossley Abundance</t>
  </si>
  <si>
    <t>360G-ptc-gr-05093</t>
  </si>
  <si>
    <t>Operation Young Farmers</t>
  </si>
  <si>
    <t>360G-ptc-gr-05089</t>
  </si>
  <si>
    <t>360G-ptc-gr-01401</t>
  </si>
  <si>
    <t>360G-ptc-gr-07403</t>
  </si>
  <si>
    <t>360G-ptc-gr-07411</t>
  </si>
  <si>
    <t>Keighley Healthy Living Network</t>
  </si>
  <si>
    <t>360G-ptc-gr-05092</t>
  </si>
  <si>
    <t>Armley People's Theatre</t>
  </si>
  <si>
    <t>360G-ptc-gr-07616</t>
  </si>
  <si>
    <t>Friends of the Admiral's Head</t>
  </si>
  <si>
    <t>360G-ptc-gr-07615</t>
  </si>
  <si>
    <t>Great Blakenham Community Cinema</t>
  </si>
  <si>
    <t>360G-ptc-gr-01526</t>
  </si>
  <si>
    <t>Action for Business Ltd</t>
  </si>
  <si>
    <t>360G-ptc-gr-04641</t>
  </si>
  <si>
    <t>Centre4 Ltd</t>
  </si>
  <si>
    <t>360G-ptc-gr-01403</t>
  </si>
  <si>
    <t>360G-ptc-gr-01525</t>
  </si>
  <si>
    <t>Abram Ward Community Charity</t>
  </si>
  <si>
    <t>360G-ptc-gr-01815</t>
  </si>
  <si>
    <t>The Greys</t>
  </si>
  <si>
    <t>360G-ptc-gr-01402</t>
  </si>
  <si>
    <t>Community Catalysts</t>
  </si>
  <si>
    <t>360G-ptc-gr-01404</t>
  </si>
  <si>
    <t>WikiHouse Foundation</t>
  </si>
  <si>
    <t>360G-ptc-gr-01711</t>
  </si>
  <si>
    <t>Puzzle Hall Community Pub Limited (Puzzle Hall Inn)</t>
  </si>
  <si>
    <t>360G-ptc-gr-07197</t>
  </si>
  <si>
    <t>360G-ptc-gr-01712</t>
  </si>
  <si>
    <t>The Bull's Head Nailstone</t>
  </si>
  <si>
    <t>360G-ptc-gr-01814</t>
  </si>
  <si>
    <t>The Berwick Brown Bear Partnership</t>
  </si>
  <si>
    <t>360G-ptc-gr-02468</t>
  </si>
  <si>
    <t>Urban Biodiversity CIC</t>
  </si>
  <si>
    <t>360G-ptc-gr-02461</t>
  </si>
  <si>
    <t>Arnos Vale Cemetery Trust</t>
  </si>
  <si>
    <t>360G-ptc-gr-02463</t>
  </si>
  <si>
    <t>360G-ptc-gr-02466</t>
  </si>
  <si>
    <t>360G-ptc-gr-02467</t>
  </si>
  <si>
    <t>St Sidwell's Centre Exeter</t>
  </si>
  <si>
    <t>360G-ptc-gr-04643</t>
  </si>
  <si>
    <t>360G-ptc-gr-04645</t>
  </si>
  <si>
    <t>360G-ptc-gr-04640</t>
  </si>
  <si>
    <t>360G-ptc-gr-02450</t>
  </si>
  <si>
    <t>Home Ground</t>
  </si>
  <si>
    <t>360G-ptc-gr-06726</t>
  </si>
  <si>
    <t>360G-ptc-gr-06727</t>
  </si>
  <si>
    <t>Hillfields Family &amp; Community Trust</t>
  </si>
  <si>
    <t>360G-ptc-gr-06728</t>
  </si>
  <si>
    <t>360G-ptc-gr-02451</t>
  </si>
  <si>
    <t>360G-ptc-gr-01813</t>
  </si>
  <si>
    <t>Save the Dyke Pub, Brighton</t>
  </si>
  <si>
    <t>360G-ptc-gr-02459</t>
  </si>
  <si>
    <t>Projekts Mcr Limited</t>
  </si>
  <si>
    <t>360G-ptc-gr-02460</t>
  </si>
  <si>
    <t>John Pounds Community Trust</t>
  </si>
  <si>
    <t>360G-ptc-gr-02464</t>
  </si>
  <si>
    <t>Byrne Avenue Trust</t>
  </si>
  <si>
    <t>360G-ptc-gr-02465</t>
  </si>
  <si>
    <t>Granby Four Streets Community Land Trust Ltd</t>
  </si>
  <si>
    <t>360G-ptc-gr-02462</t>
  </si>
  <si>
    <t>Stainforth4all Ltd</t>
  </si>
  <si>
    <t>360G-ptc-gr-00010</t>
  </si>
  <si>
    <t>Levenshulme Inspire Community Enterprises Community Interest Company</t>
  </si>
  <si>
    <t>360G-ptc-gr-02322</t>
  </si>
  <si>
    <t>123 accommodation CIC</t>
  </si>
  <si>
    <t>360G-ptc-gr-00764</t>
  </si>
  <si>
    <t>360G-ptc-gr-02323</t>
  </si>
  <si>
    <t>North Star Society Limited</t>
  </si>
  <si>
    <t>360G-ptc-gr-02324</t>
  </si>
  <si>
    <t>The Roebuck Community Pub Limited</t>
  </si>
  <si>
    <t>360G-ptc-gr-07612</t>
  </si>
  <si>
    <t>360G-ptc-gr-07761</t>
  </si>
  <si>
    <t>360G-ptc-gr-02456</t>
  </si>
  <si>
    <t>360G-ptc-gr-02455</t>
  </si>
  <si>
    <t>360G-ptc-gr-02457</t>
  </si>
  <si>
    <t>360G-ptc-gr-02458</t>
  </si>
  <si>
    <t>360G-ptc-gr-02452</t>
  </si>
  <si>
    <t>360G-ptc-gr-02453</t>
  </si>
  <si>
    <t>360G-ptc-gr-02454</t>
  </si>
  <si>
    <t>360G-ptc-gr-04642</t>
  </si>
  <si>
    <t>360G-ptc-gr-04644</t>
  </si>
  <si>
    <t>360G-ptc-gr-02589</t>
  </si>
  <si>
    <t>Wolves Play Cafe</t>
  </si>
  <si>
    <t>360G-ptc-gr-02592</t>
  </si>
  <si>
    <t>360G-ptc-gr-04314</t>
  </si>
  <si>
    <t>360G-ptc-gr-01715</t>
  </si>
  <si>
    <t>360G-ptc-gr-01714</t>
  </si>
  <si>
    <t>Ambition Lawrence Weston</t>
  </si>
  <si>
    <t>360G-ptc-gr-01716</t>
  </si>
  <si>
    <t>Settle Victoria Hall Limited</t>
  </si>
  <si>
    <t>360G-ptc-gr-01410</t>
  </si>
  <si>
    <t>360G-ptc-gr-01413</t>
  </si>
  <si>
    <t>The Berney Arms Inn Community Pub Limited</t>
  </si>
  <si>
    <t>360G-ptc-gr-01414</t>
  </si>
  <si>
    <t>193 Church Street Community Pub Limited</t>
  </si>
  <si>
    <t>360G-ptc-gr-01417</t>
  </si>
  <si>
    <t>Goxhill Community Pub Limited</t>
  </si>
  <si>
    <t>360G-ptc-gr-01418</t>
  </si>
  <si>
    <t>Centurion Community Action Group Limited</t>
  </si>
  <si>
    <t>360G-ptc-gr-01419</t>
  </si>
  <si>
    <t>360G-ptc-gr-01420</t>
  </si>
  <si>
    <t>360G-ptc-gr-01421</t>
  </si>
  <si>
    <t>360G-ptc-gr-01422</t>
  </si>
  <si>
    <t>Crosby on Eden Village Hub (The Stag at Low Crosby)</t>
  </si>
  <si>
    <t>360G-ptc-gr-01424</t>
  </si>
  <si>
    <t>Somersham Community Pub Ltd</t>
  </si>
  <si>
    <t>360G-ptc-gr-01425</t>
  </si>
  <si>
    <t>Friends of the Bay Horse Ltd</t>
  </si>
  <si>
    <t>360G-ptc-gr-01426</t>
  </si>
  <si>
    <t>Friends of the Kings Head, Pebmarsh</t>
  </si>
  <si>
    <t>360G-ptc-gr-01427</t>
  </si>
  <si>
    <t>The Gardeners rest Community Society Limited</t>
  </si>
  <si>
    <t>360G-ptc-gr-01430</t>
  </si>
  <si>
    <t>Balcombe Community Pub Limited</t>
  </si>
  <si>
    <t>360G-ptc-gr-01431</t>
  </si>
  <si>
    <t>Hand &amp; Heart Community Pub Limited</t>
  </si>
  <si>
    <t>360G-ptc-gr-01432</t>
  </si>
  <si>
    <t>Help the Hare and Hounds Steering Group</t>
  </si>
  <si>
    <t>360G-ptc-gr-01433</t>
  </si>
  <si>
    <t>Holywell Inn, Holywell Green, West Yorkshire</t>
  </si>
  <si>
    <t>360G-ptc-gr-01435</t>
  </si>
  <si>
    <t>Irthington Parish Community Pubs Ltd, Cumbria</t>
  </si>
  <si>
    <t>360G-ptc-gr-01436</t>
  </si>
  <si>
    <t>The Kings Arms Heaton Friends Limited</t>
  </si>
  <si>
    <t>360G-ptc-gr-01437</t>
  </si>
  <si>
    <t>Stockland Community Pub Ltd</t>
  </si>
  <si>
    <t>360G-ptc-gr-01438</t>
  </si>
  <si>
    <t>Kings Head, Whiteparish</t>
  </si>
  <si>
    <t>360G-ptc-gr-01443</t>
  </si>
  <si>
    <t>Norton Lindsey Community Pub Ltd</t>
  </si>
  <si>
    <t>360G-ptc-gr-01444</t>
  </si>
  <si>
    <t>Old Inn, Hawkchurch</t>
  </si>
  <si>
    <t>360G-ptc-gr-01445</t>
  </si>
  <si>
    <t>Beeston Community Enterprises Limited</t>
  </si>
  <si>
    <t>360G-ptc-gr-01446</t>
  </si>
  <si>
    <t>Porcupine Pub Mottingham London</t>
  </si>
  <si>
    <t>360G-ptc-gr-01449</t>
  </si>
  <si>
    <t>Railway Inn, Fourstones, Hexham</t>
  </si>
  <si>
    <t>360G-ptc-gr-01450</t>
  </si>
  <si>
    <t>Red Lion Cheswardine Community Project Limited</t>
  </si>
  <si>
    <t>360G-ptc-gr-01451</t>
  </si>
  <si>
    <t>Red Lion Reloaded</t>
  </si>
  <si>
    <t>360G-ptc-gr-01454</t>
  </si>
  <si>
    <t>The Sebastopol Inn, Minting Community Pub Limited</t>
  </si>
  <si>
    <t>360G-ptc-gr-01455</t>
  </si>
  <si>
    <t>Silsoe Community Society Ltd</t>
  </si>
  <si>
    <t>360G-ptc-gr-01456</t>
  </si>
  <si>
    <t>Sir Charles Napier (Blackburn) Ltd</t>
  </si>
  <si>
    <t>360G-ptc-gr-01457</t>
  </si>
  <si>
    <t>Avon Dassett Community Benefit Society Limited</t>
  </si>
  <si>
    <t>360G-ptc-gr-01458</t>
  </si>
  <si>
    <t>The Bell, Winsham</t>
  </si>
  <si>
    <t>360G-ptc-gr-01462</t>
  </si>
  <si>
    <t>The Five Bells Community Pub Ltd</t>
  </si>
  <si>
    <t>360G-ptc-gr-01463</t>
  </si>
  <si>
    <t>The Garbodisham Fox CIC</t>
  </si>
  <si>
    <t>360G-ptc-gr-01465</t>
  </si>
  <si>
    <t>The George Community Pub (Wickham Market) Limited</t>
  </si>
  <si>
    <t>360G-ptc-gr-01466</t>
  </si>
  <si>
    <t>The Harrow Pub (Stockbury) Limited</t>
  </si>
  <si>
    <t>360G-ptc-gr-01467</t>
  </si>
  <si>
    <t>The Lamarsh Lion Community Pub Limited</t>
  </si>
  <si>
    <t>360G-ptc-gr-01474</t>
  </si>
  <si>
    <t>360G-ptc-gr-01475</t>
  </si>
  <si>
    <t>Swan Worlingworth Community Pub Limited</t>
  </si>
  <si>
    <t>360G-ptc-gr-01476</t>
  </si>
  <si>
    <t>The Tebworth Community Pub (formerly the Queens Head)</t>
  </si>
  <si>
    <t>360G-ptc-gr-01477</t>
  </si>
  <si>
    <t>360G-ptc-gr-01478</t>
  </si>
  <si>
    <t>The Tree Public House</t>
  </si>
  <si>
    <t>360G-ptc-gr-01481</t>
  </si>
  <si>
    <t>Guilden Morden Community Pub Limited</t>
  </si>
  <si>
    <t>360G-ptc-gr-01482</t>
  </si>
  <si>
    <t>The Villagers Pub Association Limited</t>
  </si>
  <si>
    <t>360G-ptc-gr-01483</t>
  </si>
  <si>
    <t>White Hart, Bratton Fleming</t>
  </si>
  <si>
    <t>360G-ptc-gr-01485</t>
  </si>
  <si>
    <t>The White Horse (Kimpton) Ltd</t>
  </si>
  <si>
    <t>360G-ptc-gr-07580</t>
  </si>
  <si>
    <t>St Saviours CIC</t>
  </si>
  <si>
    <t>360G-ptc-gr-01812</t>
  </si>
  <si>
    <t>Love Withington Baths</t>
  </si>
  <si>
    <t>360G-ptc-gr-01488</t>
  </si>
  <si>
    <t>360G-ptc-gr-01493</t>
  </si>
  <si>
    <t>Impact Hub Brixton</t>
  </si>
  <si>
    <t>360G-ptc-gr-01491</t>
  </si>
  <si>
    <t>Regen SW</t>
  </si>
  <si>
    <t>360G-ptc-gr-01497</t>
  </si>
  <si>
    <t>Supporters Direct</t>
  </si>
  <si>
    <t>360G-ptc-gr-01489</t>
  </si>
  <si>
    <t>The Eden Project</t>
  </si>
  <si>
    <t>360G-ptc-gr-01496</t>
  </si>
  <si>
    <t>360G-ptc-gr-01498</t>
  </si>
  <si>
    <t>360G-ptc-gr-01492</t>
  </si>
  <si>
    <t>Social Enterprise Acumen CIC</t>
  </si>
  <si>
    <t>360G-ptc-gr-01499</t>
  </si>
  <si>
    <t>Company of Community Organisers</t>
  </si>
  <si>
    <t>360G-ptc-gr-01490</t>
  </si>
  <si>
    <t>Project Dirt</t>
  </si>
  <si>
    <t>360G-ptc-gr-02469</t>
  </si>
  <si>
    <t>Young Foundation</t>
  </si>
  <si>
    <t>360G-ptc-gr-02320</t>
  </si>
  <si>
    <t>Marsh Farm Futures CIC</t>
  </si>
  <si>
    <t>360G-ptc-gr-02321</t>
  </si>
  <si>
    <t>360G-ptc-gr-06704</t>
  </si>
  <si>
    <t>360G-ptc-gr-01718</t>
  </si>
  <si>
    <t>UK Citizens Online Democracy</t>
  </si>
  <si>
    <t>360G-ptc-gr-02317</t>
  </si>
  <si>
    <t>360G-ptc-gr-02318</t>
  </si>
  <si>
    <t>360G-ptc-gr-02319</t>
  </si>
  <si>
    <t>360G-ptc-gr-06698</t>
  </si>
  <si>
    <t>360G-ptc-gr-06700</t>
  </si>
  <si>
    <t>360G-ptc-gr-06699</t>
  </si>
  <si>
    <t>360G-ptc-gr-06701</t>
  </si>
  <si>
    <t>360G-ptc-gr-06702</t>
  </si>
  <si>
    <t>360G-ptc-gr-06703</t>
  </si>
  <si>
    <t>360G-ptc-gr-02325</t>
  </si>
  <si>
    <t>360G-ptc-gr-02305</t>
  </si>
  <si>
    <t>360G-ptc-gr-02308</t>
  </si>
  <si>
    <t>George Street Community Bookshop</t>
  </si>
  <si>
    <t>360G-ptc-gr-02309</t>
  </si>
  <si>
    <t>Totnes Renewable Energy SocIety (TRESOC)</t>
  </si>
  <si>
    <t>360G-ptc-gr-02312</t>
  </si>
  <si>
    <t>Totnes Community Development Society</t>
  </si>
  <si>
    <t>360G-ptc-gr-02313</t>
  </si>
  <si>
    <t>360G-ptc-gr-06712</t>
  </si>
  <si>
    <t>360G-ptc-gr-06713</t>
  </si>
  <si>
    <t>CREW Energy</t>
  </si>
  <si>
    <t>360G-ptc-gr-02326</t>
  </si>
  <si>
    <t>360G-ptc-gr-07717</t>
  </si>
  <si>
    <t>360G-ptc-gr-02327</t>
  </si>
  <si>
    <t>360G-ptc-gr-02303</t>
  </si>
  <si>
    <t>360G-ptc-gr-02344</t>
  </si>
  <si>
    <t>Upper Norwood Library Trust</t>
  </si>
  <si>
    <t>360G-ptc-gr-01495</t>
  </si>
  <si>
    <t>360G-ptc-gr-01494</t>
  </si>
  <si>
    <t>360G-ptc-gr-02470</t>
  </si>
  <si>
    <t>360G-ptc-gr-01487</t>
  </si>
  <si>
    <t>Octopus Community Network</t>
  </si>
  <si>
    <t>360G-ptc-gr-04647</t>
  </si>
  <si>
    <t>Upstairs at the Western CIC</t>
  </si>
  <si>
    <t>360G-ptc-gr-02590</t>
  </si>
  <si>
    <t>Hand-made crafts</t>
  </si>
  <si>
    <t>360G-ptc-gr-02586</t>
  </si>
  <si>
    <t>Delft University of Technology</t>
  </si>
  <si>
    <t>360G-ptc-gr-01721</t>
  </si>
  <si>
    <t>360G-ptc-gr-01720</t>
  </si>
  <si>
    <t>360G-ptc-gr-01722</t>
  </si>
  <si>
    <t>360G-ptc-gr-01723</t>
  </si>
  <si>
    <t>360G-ptc-gr-01724</t>
  </si>
  <si>
    <t>360G-ptc-gr-01719</t>
  </si>
  <si>
    <t>360G-ptc-gr-02316</t>
  </si>
  <si>
    <t>360G-ptc-gr-01743</t>
  </si>
  <si>
    <t>Seaview Village Community Shop</t>
  </si>
  <si>
    <t>360G-ptc-gr-01744</t>
  </si>
  <si>
    <t>St Ann's Redevelopment Trust Limited</t>
  </si>
  <si>
    <t>360G-ptc-gr-01731</t>
  </si>
  <si>
    <t>360G-ptc-gr-01730</t>
  </si>
  <si>
    <t>Edberts House</t>
  </si>
  <si>
    <t>360G-ptc-gr-01734</t>
  </si>
  <si>
    <t>Fulwell Community Library Community Interest Company</t>
  </si>
  <si>
    <t>360G-ptc-gr-01732</t>
  </si>
  <si>
    <t>Eves Hill VegCo</t>
  </si>
  <si>
    <t>360G-ptc-gr-01728</t>
  </si>
  <si>
    <t>Westway Trust</t>
  </si>
  <si>
    <t>360G-ptc-gr-01727</t>
  </si>
  <si>
    <t>Vintage Worx Community Development Trust</t>
  </si>
  <si>
    <t>360G-ptc-gr-01741</t>
  </si>
  <si>
    <t>360G-ptc-gr-01738</t>
  </si>
  <si>
    <t>Love Norbury</t>
  </si>
  <si>
    <t>360G-ptc-gr-01736</t>
  </si>
  <si>
    <t>Hartcliffe and Withywood Community Partnership</t>
  </si>
  <si>
    <t>360G-ptc-gr-01739</t>
  </si>
  <si>
    <t>New Ferry Rangers FC</t>
  </si>
  <si>
    <t>360G-ptc-gr-01740</t>
  </si>
  <si>
    <t>North Dorset Railway Trust</t>
  </si>
  <si>
    <t>360G-ptc-gr-01725</t>
  </si>
  <si>
    <t>Community Investment Services Limited</t>
  </si>
  <si>
    <t>360G-ptc-gr-01737</t>
  </si>
  <si>
    <t>Horton Chapel Arts And Heritage Society</t>
  </si>
  <si>
    <t>360G-ptc-gr-01733</t>
  </si>
  <si>
    <t>Friends of the Guildhall CIC</t>
  </si>
  <si>
    <t>360G-ptc-gr-01746</t>
  </si>
  <si>
    <t>360G-ptc-gr-01742</t>
  </si>
  <si>
    <t>Roseland Community Activity Centre</t>
  </si>
  <si>
    <t>360G-ptc-gr-01729</t>
  </si>
  <si>
    <t>360G-ptc-gr-01745</t>
  </si>
  <si>
    <t>The Archibald Corbett Community Library, Arts and Heritage Centre</t>
  </si>
  <si>
    <t>360G-ptc-gr-01747</t>
  </si>
  <si>
    <t>Ucraft CIC</t>
  </si>
  <si>
    <t>360G-ptc-gr-01735</t>
  </si>
  <si>
    <t>360G-ptc-gr-01726</t>
  </si>
  <si>
    <t>Pro Bono Economics</t>
  </si>
  <si>
    <t>360G-ptc-gr-04648</t>
  </si>
  <si>
    <t>Small to Big CIC</t>
  </si>
  <si>
    <t>360G-ptc-gr-02587</t>
  </si>
  <si>
    <t>BUD Team</t>
  </si>
  <si>
    <t>360G-ptc-gr-02588</t>
  </si>
  <si>
    <t>Gressenhall Community Enterprise</t>
  </si>
  <si>
    <t>360G-ptc-gr-03222</t>
  </si>
  <si>
    <t>Grey Matter</t>
  </si>
  <si>
    <t>360G-ptc-gr-02591</t>
  </si>
  <si>
    <t>Brighton &amp; Hove Community Land Trust</t>
  </si>
  <si>
    <t>360G-ptc-gr-02472</t>
  </si>
  <si>
    <t>Clackclose Hundred Community Benefit Society</t>
  </si>
  <si>
    <t>360G-ptc-gr-01797</t>
  </si>
  <si>
    <t>The Crown Inn Northwold</t>
  </si>
  <si>
    <t>360G-ptc-gr-01800</t>
  </si>
  <si>
    <t>The Joiners Arms Shoreditch</t>
  </si>
  <si>
    <t>360G-ptc-gr-01799</t>
  </si>
  <si>
    <t>The Mare and Foal Working Group</t>
  </si>
  <si>
    <t>360G-ptc-gr-05099</t>
  </si>
  <si>
    <t>New Local Government Network</t>
  </si>
  <si>
    <t>360G-ptc-gr-06725</t>
  </si>
  <si>
    <t>360G-ptc-gr-02578</t>
  </si>
  <si>
    <t>360G-ptc-gr-01502</t>
  </si>
  <si>
    <t>Pennine Community Power Ltd</t>
  </si>
  <si>
    <t>360G-ptc-gr-03161</t>
  </si>
  <si>
    <t>Friends of the Guildhall Newcastle under lyme</t>
  </si>
  <si>
    <t>360G-ptc-gr-01540</t>
  </si>
  <si>
    <t>360G-ptc-gr-01530</t>
  </si>
  <si>
    <t>Community Foundation for Calderdale</t>
  </si>
  <si>
    <t>360G-ptc-gr-01536</t>
  </si>
  <si>
    <t>Zest* *Zest is the trading name of Netherthorpe and Upperthorpe Community Alliance</t>
  </si>
  <si>
    <t>360G-ptc-gr-07581</t>
  </si>
  <si>
    <t>Democracy Collaborative</t>
  </si>
  <si>
    <t>360G-ptc-gr-02563</t>
  </si>
  <si>
    <t>360G-ptc-gr-01532</t>
  </si>
  <si>
    <t>Heeley City Farm</t>
  </si>
  <si>
    <t>360G-ptc-gr-01531</t>
  </si>
  <si>
    <t>Goodwin Development Trust</t>
  </si>
  <si>
    <t>360G-ptc-gr-01533</t>
  </si>
  <si>
    <t>360G-ptc-gr-01504</t>
  </si>
  <si>
    <t>Shotley Heritage Community Benefit Society Limited</t>
  </si>
  <si>
    <t>360G-ptc-gr-01534</t>
  </si>
  <si>
    <t>Manor and Castle Development Trust</t>
  </si>
  <si>
    <t>360G-ptc-gr-01537</t>
  </si>
  <si>
    <t>Nova Wakefield District Ltd</t>
  </si>
  <si>
    <t>360G-ptc-gr-01539</t>
  </si>
  <si>
    <t>360G-ptc-gr-01535</t>
  </si>
  <si>
    <t>360G-ptc-gr-02552</t>
  </si>
  <si>
    <t>360G-ptc-gr-02553</t>
  </si>
  <si>
    <t>360G-ptc-gr-02554</t>
  </si>
  <si>
    <t>Martin Community Benefit Society</t>
  </si>
  <si>
    <t>360G-ptc-gr-02555</t>
  </si>
  <si>
    <t>Woodgreen Village Community Pub (Horse and Groom)</t>
  </si>
  <si>
    <t>360G-ptc-gr-02556</t>
  </si>
  <si>
    <t>360G-ptc-gr-02558</t>
  </si>
  <si>
    <t>360G-ptc-gr-02559</t>
  </si>
  <si>
    <t>360G-ptc-gr-02560</t>
  </si>
  <si>
    <t>360G-ptc-gr-01500</t>
  </si>
  <si>
    <t>Nenthead Chapel Enterprise Limited</t>
  </si>
  <si>
    <t>360G-ptc-gr-02557</t>
  </si>
  <si>
    <t>360G-ptc-gr-01501</t>
  </si>
  <si>
    <t>Whistlewood Common Ltd</t>
  </si>
  <si>
    <t>360G-ptc-gr-02561</t>
  </si>
  <si>
    <t>360G-ptc-gr-02565</t>
  </si>
  <si>
    <t>Winterbourne Bassett Community Pub (The Winterbourne)</t>
  </si>
  <si>
    <t>360G-ptc-gr-02562</t>
  </si>
  <si>
    <t>360G-ptc-gr-02566</t>
  </si>
  <si>
    <t>White Lion, Ash Magna</t>
  </si>
  <si>
    <t>360G-ptc-gr-02564</t>
  </si>
  <si>
    <t>360G-ptc-gr-00765</t>
  </si>
  <si>
    <t>Vauxhall Neighborhood Council Limited</t>
  </si>
  <si>
    <t>360G-ptc-gr-07641</t>
  </si>
  <si>
    <t>360G-ptc-gr-07642</t>
  </si>
  <si>
    <t>Drone Valley Brewery Limited</t>
  </si>
  <si>
    <t>360G-ptc-gr-07643</t>
  </si>
  <si>
    <t>Hudswell Community Pub Limited (The George and Dragon/The Little Shop)</t>
  </si>
  <si>
    <t>360G-ptc-gr-01503</t>
  </si>
  <si>
    <t>Grimsby Community Energy Limited</t>
  </si>
  <si>
    <t>360G-ptc-gr-02579</t>
  </si>
  <si>
    <t>Ryton Cross Community Society Ltd</t>
  </si>
  <si>
    <t>360G-ptc-gr-02352</t>
  </si>
  <si>
    <t>360G-ptc-gr-07205</t>
  </si>
  <si>
    <t>Queensbury Celtic Football Club (Queensbury on the move)</t>
  </si>
  <si>
    <t>360G-ptc-gr-07206</t>
  </si>
  <si>
    <t>The Thornbury Centre</t>
  </si>
  <si>
    <t>360G-ptc-gr-07207</t>
  </si>
  <si>
    <t>Friends of Silsden Town Hall</t>
  </si>
  <si>
    <t>360G-ptc-gr-07201</t>
  </si>
  <si>
    <t>Bread + Roses</t>
  </si>
  <si>
    <t>360G-ptc-gr-07202</t>
  </si>
  <si>
    <t>360G-ptc-gr-00609</t>
  </si>
  <si>
    <t>360G-ptc-gr-00585</t>
  </si>
  <si>
    <t>SoCo Music Project</t>
  </si>
  <si>
    <t>360G-ptc-gr-07199</t>
  </si>
  <si>
    <t>St George's Lupset Ltd</t>
  </si>
  <si>
    <t>360G-ptc-gr-00053</t>
  </si>
  <si>
    <t>Manvers Lake &amp; Dearne Valley Trust</t>
  </si>
  <si>
    <t>360G-ptc-gr-00058</t>
  </si>
  <si>
    <t>360G-ptc-gr-00059</t>
  </si>
  <si>
    <t>360G-ptc-gr-00093</t>
  </si>
  <si>
    <t>Linskill and North Tyneside Community Development Trust</t>
  </si>
  <si>
    <t>360G-ptc-gr-00079</t>
  </si>
  <si>
    <t>Hallbankgate Hub</t>
  </si>
  <si>
    <t>360G-ptc-gr-00083</t>
  </si>
  <si>
    <t>Hampstead Norreys Community Shop</t>
  </si>
  <si>
    <t>360G-ptc-gr-00086</t>
  </si>
  <si>
    <t>Library And Resource Centre Supporters (LARCS), Bampton, Devon</t>
  </si>
  <si>
    <t>360G-ptc-gr-00132</t>
  </si>
  <si>
    <t>360G-ptc-gr-00154</t>
  </si>
  <si>
    <t>Incredible Aquagarden</t>
  </si>
  <si>
    <t>360G-ptc-gr-00179</t>
  </si>
  <si>
    <t>Kirkgate Arts</t>
  </si>
  <si>
    <t>360G-ptc-gr-00180</t>
  </si>
  <si>
    <t>360G-ptc-gr-00290</t>
  </si>
  <si>
    <t>360G-ptc-gr-00306</t>
  </si>
  <si>
    <t>Centre at Threeways</t>
  </si>
  <si>
    <t>360G-ptc-gr-00283</t>
  </si>
  <si>
    <t>Cafe INDIEpendent</t>
  </si>
  <si>
    <t>360G-ptc-gr-00292</t>
  </si>
  <si>
    <t>Porlock Futures Community Interest Company</t>
  </si>
  <si>
    <t>360G-ptc-gr-00325</t>
  </si>
  <si>
    <t>Meltham Carlile CIC</t>
  </si>
  <si>
    <t>360G-ptc-gr-00329</t>
  </si>
  <si>
    <t>4SLC FOR STOCKSBRIDGE COMMUNITY LEISURE CENTRE TRUST</t>
  </si>
  <si>
    <t>360G-ptc-gr-00360</t>
  </si>
  <si>
    <t>Cuckmere Community Bus Ltd</t>
  </si>
  <si>
    <t>360G-ptc-gr-00426</t>
  </si>
  <si>
    <t>360G-ptc-gr-00376</t>
  </si>
  <si>
    <t>Adrenaline Alley</t>
  </si>
  <si>
    <t>360G-ptc-gr-00418</t>
  </si>
  <si>
    <t>Bamford Company SociBamford Community Society (The Anglers' Rest)</t>
  </si>
  <si>
    <t>360G-ptc-gr-00439</t>
  </si>
  <si>
    <t>The Bootstrap Company</t>
  </si>
  <si>
    <t>360G-ptc-gr-00384</t>
  </si>
  <si>
    <t>Alt Valley Community Trust</t>
  </si>
  <si>
    <t>360G-ptc-gr-00390</t>
  </si>
  <si>
    <t>East Lancashire Football Development Association</t>
  </si>
  <si>
    <t>360G-ptc-gr-00491</t>
  </si>
  <si>
    <t>360G-ptc-gr-00451</t>
  </si>
  <si>
    <t>Spacious Place Contact Ltd</t>
  </si>
  <si>
    <t>360G-ptc-gr-00503</t>
  </si>
  <si>
    <t>360G-ptc-gr-00657</t>
  </si>
  <si>
    <t>Westbury Community Shop and Cafe Ltd</t>
  </si>
  <si>
    <t>360G-ptc-gr-00660</t>
  </si>
  <si>
    <t>The White Rock Trust</t>
  </si>
  <si>
    <t>360G-ptc-gr-00704</t>
  </si>
  <si>
    <t>Greenslate Community Farm/Transition Town Wigan</t>
  </si>
  <si>
    <t>360G-ptc-gr-00715</t>
  </si>
  <si>
    <t>YES Brixham</t>
  </si>
  <si>
    <t>360G-ptc-gr-00726</t>
  </si>
  <si>
    <t>The High Street Centre</t>
  </si>
  <si>
    <t>360G-ptc-gr-00741</t>
  </si>
  <si>
    <t>The Diss Corn Hall Trust</t>
  </si>
  <si>
    <t>360G-ptc-gr-00743</t>
  </si>
  <si>
    <t>Lynemouth Community Trust</t>
  </si>
  <si>
    <t>360G-ptc-gr-00640</t>
  </si>
  <si>
    <t>360G-ptc-gr-02343</t>
  </si>
  <si>
    <t>Raised in Bristol</t>
  </si>
  <si>
    <t>360G-ptc-gr-05055</t>
  </si>
  <si>
    <t>Hebden Bridge Community Association</t>
  </si>
  <si>
    <t>360G-ptc-gr-07867</t>
  </si>
  <si>
    <t>Mere Community Benefit Society Limited (The Butt of Sherry)</t>
  </si>
  <si>
    <t>360G-ptc-gr-07865</t>
  </si>
  <si>
    <t>Fountain Community Organisation Limited</t>
  </si>
  <si>
    <t>360G-ptc-gr-07842</t>
  </si>
  <si>
    <t>360G-ptc-gr-07844</t>
  </si>
  <si>
    <t>Aldershot Community Pub Limited (The White Lion)</t>
  </si>
  <si>
    <t>360G-ptc-gr-07847</t>
  </si>
  <si>
    <t>360G-ptc-gr-07848</t>
  </si>
  <si>
    <t>Stanhope Arms Community Pub CIC</t>
  </si>
  <si>
    <t>360G-ptc-gr-07836</t>
  </si>
  <si>
    <t>360G-ptc-gr-07837</t>
  </si>
  <si>
    <t>Love The Windmill Pub / Bedminster Community Pub Group (The Windmill)</t>
  </si>
  <si>
    <t>360G-ptc-gr-07839</t>
  </si>
  <si>
    <t>360G-ptc-gr-07840</t>
  </si>
  <si>
    <t>The Harbertonford Community Limited (Maltsters Arms)</t>
  </si>
  <si>
    <t>360G-ptc-gr-07858</t>
  </si>
  <si>
    <t>Save the Windmill</t>
  </si>
  <si>
    <t>360G-ptc-gr-07859</t>
  </si>
  <si>
    <t>The Saffron Walden Community Pub Limited SWCP (The Railway Arms)</t>
  </si>
  <si>
    <t>360G-ptc-gr-07850</t>
  </si>
  <si>
    <t>360G-ptc-gr-07851</t>
  </si>
  <si>
    <t>The Rising Sun Woodcroft Community Pub Limited</t>
  </si>
  <si>
    <t>360G-ptc-gr-07854</t>
  </si>
  <si>
    <t>360G-ptc-gr-07855</t>
  </si>
  <si>
    <t>360G-ptc-gr-07617</t>
  </si>
  <si>
    <t>Create Streets Foundation</t>
  </si>
  <si>
    <t>360G-ptc-gr-07263</t>
  </si>
  <si>
    <t>360G-ptc-gr-00013</t>
  </si>
  <si>
    <t>360G-ptc-gr-00014</t>
  </si>
  <si>
    <t>360G-ptc-gr-00015</t>
  </si>
  <si>
    <t>Camerados</t>
  </si>
  <si>
    <t>360G-ptc-gr-07637</t>
  </si>
  <si>
    <t>Involve @ Lincoln Ltd</t>
  </si>
  <si>
    <t>360G-ptc-gr-02475</t>
  </si>
  <si>
    <t>Justice Prince CIC</t>
  </si>
  <si>
    <t>360G-ptc-gr-02476</t>
  </si>
  <si>
    <t>The Jolly Farmers Pub</t>
  </si>
  <si>
    <t>360G-ptc-gr-07647</t>
  </si>
  <si>
    <t>360G-ptc-gr-02385</t>
  </si>
  <si>
    <t>Congresbury New Village Hall Development Trust</t>
  </si>
  <si>
    <t>360G-ptc-gr-01523</t>
  </si>
  <si>
    <t>Thurcroft Institute &amp; Recreation Ground (TIRG)</t>
  </si>
  <si>
    <t>360G-ptc-gr-02366</t>
  </si>
  <si>
    <t>360G-ptc-gr-02415</t>
  </si>
  <si>
    <t>University of Liverpool</t>
  </si>
  <si>
    <t>360G-ptc-gr-01395</t>
  </si>
  <si>
    <t>360G-ptc-gr-01510</t>
  </si>
  <si>
    <t>Aveley Village Community Forum Ltd</t>
  </si>
  <si>
    <t>360G-ptc-gr-01516</t>
  </si>
  <si>
    <t>Highgate Family Support Centre</t>
  </si>
  <si>
    <t>360G-ptc-gr-02388</t>
  </si>
  <si>
    <t>Bramley Baths and Community Ltd</t>
  </si>
  <si>
    <t>360G-ptc-gr-02474</t>
  </si>
  <si>
    <t>360G-ptc-gr-01505</t>
  </si>
  <si>
    <t>Crowdfunder UK</t>
  </si>
  <si>
    <t>360G-ptc-gr-02486</t>
  </si>
  <si>
    <t>Wellspring Settlement (prev. Barton Hill Settlement)</t>
  </si>
  <si>
    <t>360G-ptc-gr-02487</t>
  </si>
  <si>
    <t>BEAP</t>
  </si>
  <si>
    <t>360G-ptc-gr-02488</t>
  </si>
  <si>
    <t>Heads Together Productions Ltd</t>
  </si>
  <si>
    <t>360G-ptc-gr-02489</t>
  </si>
  <si>
    <t>Waltham Forest Community Transport</t>
  </si>
  <si>
    <t>360G-ptc-gr-02490</t>
  </si>
  <si>
    <t>LREH Co-operative Limited</t>
  </si>
  <si>
    <t>360G-ptc-gr-02491</t>
  </si>
  <si>
    <t>Park Life Heavitree</t>
  </si>
  <si>
    <t>360G-ptc-gr-01816</t>
  </si>
  <si>
    <t>Caverswall Community Society Ltd</t>
  </si>
  <si>
    <t>360G-ptc-gr-01506</t>
  </si>
  <si>
    <t>360G-ptc-gr-02483</t>
  </si>
  <si>
    <t>Ridge Hill Big Local Enterprises</t>
  </si>
  <si>
    <t>360G-ptc-gr-02484</t>
  </si>
  <si>
    <t>Tinsley Forum</t>
  </si>
  <si>
    <t>360G-ptc-gr-02485</t>
  </si>
  <si>
    <t>Community Catering Initiative Ltd</t>
  </si>
  <si>
    <t>360G-ptc-gr-01507</t>
  </si>
  <si>
    <t>360G-ptc-gr-02478</t>
  </si>
  <si>
    <t>360G-ptc-gr-02479</t>
  </si>
  <si>
    <t>360G-ptc-gr-04649</t>
  </si>
  <si>
    <t>360G-ptc-gr-04650</t>
  </si>
  <si>
    <t>Stirchley Co-operative Development Ltd.</t>
  </si>
  <si>
    <t>360G-ptc-gr-04651</t>
  </si>
  <si>
    <t>360G-ptc-gr-04652</t>
  </si>
  <si>
    <t>360G-ptc-gr-05098</t>
  </si>
  <si>
    <t>University of the Arts London</t>
  </si>
  <si>
    <t>360G-ptc-gr-02510</t>
  </si>
  <si>
    <t>360G-ptc-gr-02477</t>
  </si>
  <si>
    <t>360G-ptc-gr-05097</t>
  </si>
  <si>
    <t>360G-ptc-gr-02582</t>
  </si>
  <si>
    <t>National CLT Network</t>
  </si>
  <si>
    <t>360G-ptc-gr-02583</t>
  </si>
  <si>
    <t>360G-ptc-gr-01773</t>
  </si>
  <si>
    <t>The Wheel Inn, Pennington</t>
  </si>
  <si>
    <t>360G-ptc-gr-01772</t>
  </si>
  <si>
    <t>360G-ptc-gr-01767</t>
  </si>
  <si>
    <t>Robin Hood Pub, Rainow</t>
  </si>
  <si>
    <t>360G-ptc-gr-01541</t>
  </si>
  <si>
    <t>Wellbeing Enterprises CIC</t>
  </si>
  <si>
    <t>360G-ptc-gr-01538</t>
  </si>
  <si>
    <t>360G-ptc-gr-01817</t>
  </si>
  <si>
    <t>360G-ptc-gr-01542</t>
  </si>
  <si>
    <t>360G-ptc-gr-01790</t>
  </si>
  <si>
    <t>360G-ptc-gr-01766</t>
  </si>
  <si>
    <t>Garibaldi Pub, Redhill</t>
  </si>
  <si>
    <t>360G-ptc-gr-01769</t>
  </si>
  <si>
    <t>Yarcombe Inn</t>
  </si>
  <si>
    <t>360G-ptc-gr-01771</t>
  </si>
  <si>
    <t>The Lord Nelson, Nether Poppleton</t>
  </si>
  <si>
    <t>360G-ptc-gr-01768</t>
  </si>
  <si>
    <t>The Oak, Charing</t>
  </si>
  <si>
    <t>360G-ptc-gr-01770</t>
  </si>
  <si>
    <t>The Falling Stone, THWING &amp; OCTON</t>
  </si>
  <si>
    <t>360G-ptc-gr-01791</t>
  </si>
  <si>
    <t>360G-ptc-gr-01528</t>
  </si>
  <si>
    <t>Calico Homes Ltd.</t>
  </si>
  <si>
    <t>360G-ptc-gr-01527</t>
  </si>
  <si>
    <t>360G-ptc-gr-01529</t>
  </si>
  <si>
    <t>360G-ptc-gr-01818</t>
  </si>
  <si>
    <t>360G-ptc-gr-01544</t>
  </si>
  <si>
    <t>Partnership Learning</t>
  </si>
  <si>
    <t>360G-ptc-gr-01819</t>
  </si>
  <si>
    <t>360G-ptc-gr-01549</t>
  </si>
  <si>
    <t>360G-ptc-gr-01545</t>
  </si>
  <si>
    <t>Hildersham Community Pub Limited</t>
  </si>
  <si>
    <t>360G-ptc-gr-01551</t>
  </si>
  <si>
    <t>The Cardigan Arms, Leeds</t>
  </si>
  <si>
    <t>360G-ptc-gr-06747</t>
  </si>
  <si>
    <t>Aldwick Community Society Limited (The Ship Inn, Aldwick)</t>
  </si>
  <si>
    <t>360G-ptc-gr-06748</t>
  </si>
  <si>
    <t>360G-ptc-gr-06749</t>
  </si>
  <si>
    <t>360G-ptc-gr-06750</t>
  </si>
  <si>
    <t>360G-ptc-gr-06732</t>
  </si>
  <si>
    <t>360G-ptc-gr-06734</t>
  </si>
  <si>
    <t>Bladon Community Pub Ltd</t>
  </si>
  <si>
    <t>360G-ptc-gr-06736</t>
  </si>
  <si>
    <t>Great Hanwood CIC (The Cock Inn)</t>
  </si>
  <si>
    <t>360G-ptc-gr-06737</t>
  </si>
  <si>
    <t>Gressenhall Community Enterprise (The Swan)</t>
  </si>
  <si>
    <t>360G-ptc-gr-06739</t>
  </si>
  <si>
    <t>360G-ptc-gr-06741</t>
  </si>
  <si>
    <t>Trottiscliffe Community Group Ltd (The Plough)</t>
  </si>
  <si>
    <t>360G-ptc-gr-06742</t>
  </si>
  <si>
    <t>The Barley Community Trust Limited (The Barley Mow)</t>
  </si>
  <si>
    <t>360G-ptc-gr-06743</t>
  </si>
  <si>
    <t>360G-ptc-gr-06744</t>
  </si>
  <si>
    <t>Cornwood Inn Action Group Limited (Cornwood Community Inn Limited)</t>
  </si>
  <si>
    <t>360G-ptc-gr-06745</t>
  </si>
  <si>
    <t>360G-ptc-gr-06746</t>
  </si>
  <si>
    <t>The Dolphin Community Benefit Society (The Dolphin Inn)</t>
  </si>
  <si>
    <t>360G-ptc-gr-06752</t>
  </si>
  <si>
    <t>360G-ptc-gr-01554</t>
  </si>
  <si>
    <t>The Amp Community Pub Ltd</t>
  </si>
  <si>
    <t>360G-ptc-gr-07582</t>
  </si>
  <si>
    <t>360G-ptc-gr-07583</t>
  </si>
  <si>
    <t>Operation Farm (Hyde Community Allotment Market Stall)</t>
  </si>
  <si>
    <t>360G-ptc-gr-07584</t>
  </si>
  <si>
    <t>Friends of Whitburn Library (Community Cinema)</t>
  </si>
  <si>
    <t>360G-ptc-gr-07585</t>
  </si>
  <si>
    <t>Free Radical Creations</t>
  </si>
  <si>
    <t>360G-ptc-gr-07586</t>
  </si>
  <si>
    <t>Cooke E-Learning Foundation</t>
  </si>
  <si>
    <t>360G-ptc-gr-07587</t>
  </si>
  <si>
    <t>Vehicles for Change</t>
  </si>
  <si>
    <t>360G-ptc-gr-06759</t>
  </si>
  <si>
    <t>Shift Foundation</t>
  </si>
  <si>
    <t>360G-ptc-gr-01553</t>
  </si>
  <si>
    <t>360G-ptc-gr-01552</t>
  </si>
  <si>
    <t>4 Steps CIC</t>
  </si>
  <si>
    <t>360G-ptc-gr-06731</t>
  </si>
  <si>
    <t>The Forum</t>
  </si>
  <si>
    <t>360G-ptc-gr-01556</t>
  </si>
  <si>
    <t>360G-ptc-gr-01559</t>
  </si>
  <si>
    <t>Inside Workout</t>
  </si>
  <si>
    <t>360G-ptc-gr-01795</t>
  </si>
  <si>
    <t>The Next Chosen</t>
  </si>
  <si>
    <t>360G-ptc-gr-01558</t>
  </si>
  <si>
    <t>360G-ptc-gr-01555</t>
  </si>
  <si>
    <t>360G-ptc-gr-01560</t>
  </si>
  <si>
    <t>The Playground</t>
  </si>
  <si>
    <t>360G-ptc-gr-01792</t>
  </si>
  <si>
    <t>360G-ptc-gr-01793</t>
  </si>
  <si>
    <t>360G-ptc-gr-01794</t>
  </si>
  <si>
    <t>360G-ptc-gr-01561</t>
  </si>
  <si>
    <t>Pavenham Community Pub Ltd</t>
  </si>
  <si>
    <t>360G-ptc-gr-05054</t>
  </si>
  <si>
    <t>Leeds Community Foundation</t>
  </si>
  <si>
    <t>360G-ptc-gr-01694</t>
  </si>
  <si>
    <t>Paddington Development Trust</t>
  </si>
  <si>
    <t>360G-ptc-gr-01693</t>
  </si>
  <si>
    <t>FC United of Manchester</t>
  </si>
  <si>
    <t>360G-ptc-gr-01562</t>
  </si>
  <si>
    <t>We Make Places CIC</t>
  </si>
  <si>
    <t>360G-ptc-gr-05100</t>
  </si>
  <si>
    <t>Tees Valley Community Foundation</t>
  </si>
  <si>
    <t>360G-ptc-gr-01692</t>
  </si>
  <si>
    <t>Star and Shadow Cinema Ltd.</t>
  </si>
  <si>
    <t>360G-ptc-gr-05101</t>
  </si>
  <si>
    <t>Participate Projects</t>
  </si>
  <si>
    <t>360G-ptc-gr-01596</t>
  </si>
  <si>
    <t>Tanhouse Community Enterprise Ltd</t>
  </si>
  <si>
    <t>360G-ptc-gr-01563</t>
  </si>
  <si>
    <t>Harlesden Letts</t>
  </si>
  <si>
    <t>360G-ptc-gr-01570</t>
  </si>
  <si>
    <t>The Real Photography Company</t>
  </si>
  <si>
    <t>360G-ptc-gr-01580</t>
  </si>
  <si>
    <t>Wath Hall Ltd</t>
  </si>
  <si>
    <t>360G-ptc-gr-01592</t>
  </si>
  <si>
    <t>Truro Community Land Trust</t>
  </si>
  <si>
    <t>360G-ptc-gr-01574</t>
  </si>
  <si>
    <t>Dartmouth Hill Community Shop</t>
  </si>
  <si>
    <t>360G-ptc-gr-01591</t>
  </si>
  <si>
    <t>London Grown</t>
  </si>
  <si>
    <t>360G-ptc-gr-01593</t>
  </si>
  <si>
    <t>Moseley Road Baths Action Group</t>
  </si>
  <si>
    <t>360G-ptc-gr-01581</t>
  </si>
  <si>
    <t>Donnington Partnership CIO</t>
  </si>
  <si>
    <t>360G-ptc-gr-01594</t>
  </si>
  <si>
    <t>Luddenden Foot Community Association</t>
  </si>
  <si>
    <t>360G-ptc-gr-01566</t>
  </si>
  <si>
    <t>Oxford City Farm</t>
  </si>
  <si>
    <t>360G-ptc-gr-01576</t>
  </si>
  <si>
    <t>Sunlight Development Trust</t>
  </si>
  <si>
    <t>360G-ptc-gr-01577</t>
  </si>
  <si>
    <t>Care Plus (Staffordshire) Limited</t>
  </si>
  <si>
    <t>360G-ptc-gr-01564</t>
  </si>
  <si>
    <t>Sole of Discretion CIC</t>
  </si>
  <si>
    <t>360G-ptc-gr-01590</t>
  </si>
  <si>
    <t>360G-ptc-gr-01595</t>
  </si>
  <si>
    <t>Sourced in Salford</t>
  </si>
  <si>
    <t>360G-ptc-gr-01571</t>
  </si>
  <si>
    <t>Green Synergy</t>
  </si>
  <si>
    <t>360G-ptc-gr-01587</t>
  </si>
  <si>
    <t>St Anthony Youth Education Support</t>
  </si>
  <si>
    <t>360G-ptc-gr-01565</t>
  </si>
  <si>
    <t>360G-ptc-gr-01586</t>
  </si>
  <si>
    <t>Lancaster Labour Community Club</t>
  </si>
  <si>
    <t>360G-ptc-gr-01599</t>
  </si>
  <si>
    <t>360G-ptc-gr-01603</t>
  </si>
  <si>
    <t>360G-ptc-gr-01602</t>
  </si>
  <si>
    <t>Karmand Community Centre</t>
  </si>
  <si>
    <t>360G-ptc-gr-01606</t>
  </si>
  <si>
    <t>Ripley Recreation Ground Trust</t>
  </si>
  <si>
    <t>360G-ptc-gr-01607</t>
  </si>
  <si>
    <t>360G-ptc-gr-01690</t>
  </si>
  <si>
    <t>Skills For Communities Ltd</t>
  </si>
  <si>
    <t>360G-ptc-gr-01584</t>
  </si>
  <si>
    <t>Lewisham Pensioners' Forum</t>
  </si>
  <si>
    <t>360G-ptc-gr-01567</t>
  </si>
  <si>
    <t>Friends of Ruskin Park</t>
  </si>
  <si>
    <t>360G-ptc-gr-01585</t>
  </si>
  <si>
    <t>Shotton Partnership 2000 Ltd</t>
  </si>
  <si>
    <t>360G-ptc-gr-01589</t>
  </si>
  <si>
    <t>Friends of Dewsbury Park Mansion (Crow Nest Park)</t>
  </si>
  <si>
    <t>360G-ptc-gr-01569</t>
  </si>
  <si>
    <t>Gardens for All</t>
  </si>
  <si>
    <t>360G-ptc-gr-01579</t>
  </si>
  <si>
    <t>Community Roots Community Interest Company</t>
  </si>
  <si>
    <t>360G-ptc-gr-01573</t>
  </si>
  <si>
    <t>Oasis Hub Foundry</t>
  </si>
  <si>
    <t>360G-ptc-gr-01568</t>
  </si>
  <si>
    <t>360G-ptc-gr-01578</t>
  </si>
  <si>
    <t>PermaFuture Agroecology Limited</t>
  </si>
  <si>
    <t>360G-ptc-gr-01588</t>
  </si>
  <si>
    <t>Gibside Community Farm</t>
  </si>
  <si>
    <t>360G-ptc-gr-01575</t>
  </si>
  <si>
    <t>360G-ptc-gr-01582</t>
  </si>
  <si>
    <t>Community Help and Lifestyle Knowledge CIC</t>
  </si>
  <si>
    <t>360G-ptc-gr-01583</t>
  </si>
  <si>
    <t>360G-ptc-gr-01598</t>
  </si>
  <si>
    <t>360G-ptc-gr-01597</t>
  </si>
  <si>
    <t>360G-ptc-gr-01604</t>
  </si>
  <si>
    <t>Friends of Westdene Green</t>
  </si>
  <si>
    <t>360G-ptc-gr-01601</t>
  </si>
  <si>
    <t>BOLLINGTON INITIATIVE TRUST</t>
  </si>
  <si>
    <t>360G-ptc-gr-01608</t>
  </si>
  <si>
    <t>Sikh Communty Centre &amp; youth Club SCCYC</t>
  </si>
  <si>
    <t>360G-ptc-gr-01605</t>
  </si>
  <si>
    <t>Litherland REMYCA F.C.</t>
  </si>
  <si>
    <t>360G-ptc-gr-06676</t>
  </si>
  <si>
    <t>360G-ptc-gr-06677</t>
  </si>
  <si>
    <t>360G-ptc-gr-06678</t>
  </si>
  <si>
    <t>360G-ptc-gr-06679</t>
  </si>
  <si>
    <t>360G-ptc-gr-06680</t>
  </si>
  <si>
    <t>The Garsington Community Benefit Society Ltd (The Three Horseshoes)</t>
  </si>
  <si>
    <t>360G-ptc-gr-06681</t>
  </si>
  <si>
    <t>360G-ptc-gr-06674</t>
  </si>
  <si>
    <t>KWIV Speen Ltd (Save The King William IV, Hailey Ox)</t>
  </si>
  <si>
    <t>360G-ptc-gr-06624</t>
  </si>
  <si>
    <t>Brampford Speke Community Pub</t>
  </si>
  <si>
    <t>360G-ptc-gr-06625</t>
  </si>
  <si>
    <t>360G-ptc-gr-06626</t>
  </si>
  <si>
    <t>360G-ptc-gr-06632</t>
  </si>
  <si>
    <t>Greyhound Farndon Limited (GRG)</t>
  </si>
  <si>
    <t>360G-ptc-gr-06633</t>
  </si>
  <si>
    <t>Higham on the Hill Community Pub (Oddfellows)</t>
  </si>
  <si>
    <t>360G-ptc-gr-06634</t>
  </si>
  <si>
    <t>Langtoft community group</t>
  </si>
  <si>
    <t>360G-ptc-gr-06635</t>
  </si>
  <si>
    <t>Potterhanworth Community Partnership Ltd (The Chequers)</t>
  </si>
  <si>
    <t>360G-ptc-gr-06636</t>
  </si>
  <si>
    <t>360G-ptc-gr-06637</t>
  </si>
  <si>
    <t>Loxley Community Benefit Society Ltd (The Fox)</t>
  </si>
  <si>
    <t>360G-ptc-gr-06649</t>
  </si>
  <si>
    <t>Redgrave Community Society Limited ( Cross Keys Pub, Redgrave)</t>
  </si>
  <si>
    <t>360G-ptc-gr-06650</t>
  </si>
  <si>
    <t>Nassington Community Pub CIC (The Black Horse)</t>
  </si>
  <si>
    <t>360G-ptc-gr-06651</t>
  </si>
  <si>
    <t>360G-ptc-gr-06652</t>
  </si>
  <si>
    <t>360G-ptc-gr-06653</t>
  </si>
  <si>
    <t>360G-ptc-gr-06655</t>
  </si>
  <si>
    <t>Big Change Halifax (The Fountain Head Inn)</t>
  </si>
  <si>
    <t>360G-ptc-gr-06656</t>
  </si>
  <si>
    <t>Micheldever Enterprise (formerly Micheldever Village Pub)</t>
  </si>
  <si>
    <t>360G-ptc-gr-06657</t>
  </si>
  <si>
    <t>Grimoldby and Manby CBS (The Lancaster Inn)</t>
  </si>
  <si>
    <t>360G-ptc-gr-06658</t>
  </si>
  <si>
    <t>Save the Bell and Bear</t>
  </si>
  <si>
    <t>360G-ptc-gr-06659</t>
  </si>
  <si>
    <t>360G-ptc-gr-06660</t>
  </si>
  <si>
    <t>360G-ptc-gr-06661</t>
  </si>
  <si>
    <t>The Grapes Pub</t>
  </si>
  <si>
    <t>360G-ptc-gr-06628</t>
  </si>
  <si>
    <t>The Goddard Arms Pub</t>
  </si>
  <si>
    <t>360G-ptc-gr-06629</t>
  </si>
  <si>
    <t>Fadmoor Community Pub Ltd (The Plough, Fadmoor)</t>
  </si>
  <si>
    <t>360G-ptc-gr-06630</t>
  </si>
  <si>
    <t>Tollerton Community Trust</t>
  </si>
  <si>
    <t>360G-ptc-gr-06631</t>
  </si>
  <si>
    <t>360G-ptc-gr-06641</t>
  </si>
  <si>
    <t>360G-ptc-gr-06642</t>
  </si>
  <si>
    <t>The Raven Inn Community Pub Limited</t>
  </si>
  <si>
    <t>360G-ptc-gr-06643</t>
  </si>
  <si>
    <t>Duke of Wellington Pub (Leasingham Community benefit Society Limited)</t>
  </si>
  <si>
    <t>360G-ptc-gr-06644</t>
  </si>
  <si>
    <t>360G-ptc-gr-06645</t>
  </si>
  <si>
    <t>The Red House Whitchurch Community Pub Ltd</t>
  </si>
  <si>
    <t>360G-ptc-gr-06618</t>
  </si>
  <si>
    <t>Aldbrough St John Community (The Stanwick)</t>
  </si>
  <si>
    <t>360G-ptc-gr-06619</t>
  </si>
  <si>
    <t>360G-ptc-gr-06620</t>
  </si>
  <si>
    <t>Grindleton Community Pub (Duke of York)</t>
  </si>
  <si>
    <t>360G-ptc-gr-06621</t>
  </si>
  <si>
    <t>Heart of the Village (Stoke St Gregory) Ltd</t>
  </si>
  <si>
    <t>360G-ptc-gr-06622</t>
  </si>
  <si>
    <t>Totnes Community Assets - The Kingsbridge Inn</t>
  </si>
  <si>
    <t>360G-ptc-gr-06690</t>
  </si>
  <si>
    <t>360G-ptc-gr-06691</t>
  </si>
  <si>
    <t>360G-ptc-gr-06692</t>
  </si>
  <si>
    <t>360G-ptc-gr-06757</t>
  </si>
  <si>
    <t>New Century Pioneers</t>
  </si>
  <si>
    <t>360G-ptc-gr-06755</t>
  </si>
  <si>
    <t>Your Plymouth</t>
  </si>
  <si>
    <t>360G-ptc-gr-06753</t>
  </si>
  <si>
    <t>EDIBLE LONDON CIC</t>
  </si>
  <si>
    <t>360G-ptc-gr-01702</t>
  </si>
  <si>
    <t>The St Tudy Community Shop Ltd</t>
  </si>
  <si>
    <t>360G-ptc-gr-01695</t>
  </si>
  <si>
    <t>360G-ptc-gr-01699</t>
  </si>
  <si>
    <t>360G-ptc-gr-06571</t>
  </si>
  <si>
    <t>East Street Arts</t>
  </si>
  <si>
    <t>360G-ptc-gr-06568</t>
  </si>
  <si>
    <t>360G-ptc-gr-06569</t>
  </si>
  <si>
    <t>Fir Vale Community Centre</t>
  </si>
  <si>
    <t>360G-ptc-gr-06570</t>
  </si>
  <si>
    <t>360G-ptc-gr-06682</t>
  </si>
  <si>
    <t>360G-ptc-gr-06683</t>
  </si>
  <si>
    <t>360G-ptc-gr-06684</t>
  </si>
  <si>
    <t>360G-ptc-gr-06685</t>
  </si>
  <si>
    <t>Grindleton Community Pub Limited</t>
  </si>
  <si>
    <t>360G-ptc-gr-06662</t>
  </si>
  <si>
    <t>360G-ptc-gr-06689</t>
  </si>
  <si>
    <t>360G-ptc-gr-06756</t>
  </si>
  <si>
    <t>360G-ptc-gr-01698</t>
  </si>
  <si>
    <t>360G-ptc-gr-02441</t>
  </si>
  <si>
    <t>360G-ptc-gr-01518</t>
  </si>
  <si>
    <t>Sikh Community and Youth Service (SCYS)</t>
  </si>
  <si>
    <t>360G-ptc-gr-02437</t>
  </si>
  <si>
    <t>Haslingden Community Link</t>
  </si>
  <si>
    <t>360G-ptc-gr-02438</t>
  </si>
  <si>
    <t>Suffolk Befriending Scheme For People With Learning Disabilities</t>
  </si>
  <si>
    <t>360G-ptc-gr-02439</t>
  </si>
  <si>
    <t>The Anstice Community Trust</t>
  </si>
  <si>
    <t>360G-ptc-gr-02440</t>
  </si>
  <si>
    <t>The Proud Trust Ltd</t>
  </si>
  <si>
    <t>360G-ptc-gr-02607</t>
  </si>
  <si>
    <t>360G-ptc-gr-07631</t>
  </si>
  <si>
    <t>360G-ptc-gr-02421</t>
  </si>
  <si>
    <t>360G-ptc-gr-02396</t>
  </si>
  <si>
    <t>Sage Holistics</t>
  </si>
  <si>
    <t>360G-ptc-gr-02399</t>
  </si>
  <si>
    <t>Spacemakers</t>
  </si>
  <si>
    <t>360G-ptc-gr-02391</t>
  </si>
  <si>
    <t>Hebden Kitchen</t>
  </si>
  <si>
    <t>360G-ptc-gr-02392</t>
  </si>
  <si>
    <t>White Rock Neighbourhood Ventures</t>
  </si>
  <si>
    <t>360G-ptc-gr-02393</t>
  </si>
  <si>
    <t>Norwich Community Solar</t>
  </si>
  <si>
    <t>360G-ptc-gr-02395</t>
  </si>
  <si>
    <t>Newlands Community Furniture Store</t>
  </si>
  <si>
    <t>360G-ptc-gr-02409</t>
  </si>
  <si>
    <t>Shotley Peninsula Shoreline CIC</t>
  </si>
  <si>
    <t>360G-ptc-gr-02402</t>
  </si>
  <si>
    <t>Shapla Community Initiative</t>
  </si>
  <si>
    <t>360G-ptc-gr-02403</t>
  </si>
  <si>
    <t>White Elm Woodland Group</t>
  </si>
  <si>
    <t>360G-ptc-gr-02404</t>
  </si>
  <si>
    <t>360G-ptc-gr-02406</t>
  </si>
  <si>
    <t>360G-ptc-gr-02407</t>
  </si>
  <si>
    <t>Caraboo Projects</t>
  </si>
  <si>
    <t>360G-ptc-gr-02408</t>
  </si>
  <si>
    <t>30 Chapel Street Limited</t>
  </si>
  <si>
    <t>360G-ptc-gr-02609</t>
  </si>
  <si>
    <t>360G-ptc-gr-02611</t>
  </si>
  <si>
    <t>Smarden Store Limited</t>
  </si>
  <si>
    <t>360G-ptc-gr-02612</t>
  </si>
  <si>
    <t>St Ignatius Centre Ltd</t>
  </si>
  <si>
    <t>360G-ptc-gr-02389</t>
  </si>
  <si>
    <t>360G-ptc-gr-01700</t>
  </si>
  <si>
    <t>The Oxford House in Bethnal Green</t>
  </si>
  <si>
    <t>360G-ptc-gr-01697</t>
  </si>
  <si>
    <t>Glamis Hall for All</t>
  </si>
  <si>
    <t>360G-ptc-gr-01610</t>
  </si>
  <si>
    <t>Whole Again Communities CIC</t>
  </si>
  <si>
    <t>360G-ptc-gr-01802</t>
  </si>
  <si>
    <t>360G-ptc-gr-01803</t>
  </si>
  <si>
    <t>360G-ptc-gr-01616</t>
  </si>
  <si>
    <t>Stutton Community Shop</t>
  </si>
  <si>
    <t>360G-ptc-gr-01617</t>
  </si>
  <si>
    <t>The Nest Cafe &amp; Community Rooms</t>
  </si>
  <si>
    <t>360G-ptc-gr-01614</t>
  </si>
  <si>
    <t>Ravensthorpe Community Centre Limited</t>
  </si>
  <si>
    <t>360G-ptc-gr-01801</t>
  </si>
  <si>
    <t>Ashton Hayes Community Hub Ltd ( The Golden Lion)</t>
  </si>
  <si>
    <t>360G-ptc-gr-01611</t>
  </si>
  <si>
    <t>360G-ptc-gr-01615</t>
  </si>
  <si>
    <t>The Antwerp Arms Association Ltd</t>
  </si>
  <si>
    <t>360G-ptc-gr-01613</t>
  </si>
  <si>
    <t>Crystal Palace Community Development Trust</t>
  </si>
  <si>
    <t>360G-ptc-gr-01612</t>
  </si>
  <si>
    <t>360G-ptc-gr-06761</t>
  </si>
  <si>
    <t>360G-ptc-gr-06760</t>
  </si>
  <si>
    <t>360G-ptc-gr-02411</t>
  </si>
  <si>
    <t>Bradford Beekeepers Association</t>
  </si>
  <si>
    <t>360G-ptc-gr-02362</t>
  </si>
  <si>
    <t>360G-ptc-gr-07671</t>
  </si>
  <si>
    <t>SEUK</t>
  </si>
  <si>
    <t>360G-ptc-gr-02361</t>
  </si>
  <si>
    <t>360G-ptc-gr-02360</t>
  </si>
  <si>
    <t>360G-ptc-gr-02425</t>
  </si>
  <si>
    <t>Shared Assets</t>
  </si>
  <si>
    <t>360G-ptc-gr-02374</t>
  </si>
  <si>
    <t>The Duke of Wellington, Leasingham</t>
  </si>
  <si>
    <t>360G-ptc-gr-02370</t>
  </si>
  <si>
    <t>Grendon Underwood Pub Community Society Limited</t>
  </si>
  <si>
    <t>360G-ptc-gr-07177</t>
  </si>
  <si>
    <t>The Grace Network</t>
  </si>
  <si>
    <t>360G-ptc-gr-07182</t>
  </si>
  <si>
    <t>The Neighbourhood Darlington</t>
  </si>
  <si>
    <t>360G-ptc-gr-07103</t>
  </si>
  <si>
    <t>360G-ptc-gr-07104</t>
  </si>
  <si>
    <t>Ashfield Community Enterprise</t>
  </si>
  <si>
    <t>360G-ptc-gr-07110</t>
  </si>
  <si>
    <t>Bridge Creative Enterprise CIC</t>
  </si>
  <si>
    <t>360G-ptc-gr-07121</t>
  </si>
  <si>
    <t>East Boldre Community Shop and Post Office</t>
  </si>
  <si>
    <t>360G-ptc-gr-07122</t>
  </si>
  <si>
    <t>Eastville Park Lido (Part of Friends of Eastville Park)</t>
  </si>
  <si>
    <t>360G-ptc-gr-07127</t>
  </si>
  <si>
    <t>Family Voice Sheffield</t>
  </si>
  <si>
    <t>360G-ptc-gr-07129</t>
  </si>
  <si>
    <t>Granville Community Kitchen</t>
  </si>
  <si>
    <t>360G-ptc-gr-06885</t>
  </si>
  <si>
    <t>Boldon and Cleadon Community Library</t>
  </si>
  <si>
    <t>360G-ptc-gr-06886</t>
  </si>
  <si>
    <t>Bristol Co-operative Gym</t>
  </si>
  <si>
    <t>360G-ptc-gr-06890</t>
  </si>
  <si>
    <t>Chopwell Regeneration CIO</t>
  </si>
  <si>
    <t>360G-ptc-gr-06892</t>
  </si>
  <si>
    <t>ClearCompany CIC</t>
  </si>
  <si>
    <t>360G-ptc-gr-06893</t>
  </si>
  <si>
    <t>Coalville Education Partnership CIC</t>
  </si>
  <si>
    <t>360G-ptc-gr-06897</t>
  </si>
  <si>
    <t>Cultivating Community</t>
  </si>
  <si>
    <t>360G-ptc-gr-06904</t>
  </si>
  <si>
    <t>360G-ptc-gr-06909</t>
  </si>
  <si>
    <t>Friends of Far Cotton Library</t>
  </si>
  <si>
    <t>360G-ptc-gr-06911</t>
  </si>
  <si>
    <t>Friends of Victoria Park Stretford</t>
  </si>
  <si>
    <t>360G-ptc-gr-06921</t>
  </si>
  <si>
    <t>Holmfirth Civic Hall Community Trust</t>
  </si>
  <si>
    <t>360G-ptc-gr-06926</t>
  </si>
  <si>
    <t>Hudswell Community Charity</t>
  </si>
  <si>
    <t>360G-ptc-gr-06927</t>
  </si>
  <si>
    <t>Inclusive Economy Liverpool</t>
  </si>
  <si>
    <t>360G-ptc-gr-06933</t>
  </si>
  <si>
    <t>Katakata Ltd</t>
  </si>
  <si>
    <t>360G-ptc-gr-06936</t>
  </si>
  <si>
    <t>Launceston Community Development Trust</t>
  </si>
  <si>
    <t>360G-ptc-gr-06974</t>
  </si>
  <si>
    <t>360G-ptc-gr-06976</t>
  </si>
  <si>
    <t>Stokey Energy</t>
  </si>
  <si>
    <t>360G-ptc-gr-06982</t>
  </si>
  <si>
    <t>The Crescant Community Hub</t>
  </si>
  <si>
    <t>360G-ptc-gr-06945</t>
  </si>
  <si>
    <t>Next Chapter Books</t>
  </si>
  <si>
    <t>360G-ptc-gr-06949</t>
  </si>
  <si>
    <t>Our Green Shop Co-operative</t>
  </si>
  <si>
    <t>360G-ptc-gr-06983</t>
  </si>
  <si>
    <t>The Hive Silsden CIO</t>
  </si>
  <si>
    <t>360G-ptc-gr-06956</t>
  </si>
  <si>
    <t>360G-ptc-gr-06963</t>
  </si>
  <si>
    <t>Royal Cinema Trust</t>
  </si>
  <si>
    <t>360G-ptc-gr-07215</t>
  </si>
  <si>
    <t>Community Campus 87 Ltd</t>
  </si>
  <si>
    <t>360G-ptc-gr-02428</t>
  </si>
  <si>
    <t>360G-ptc-gr-04599</t>
  </si>
  <si>
    <t>Huyton Juniors Football Club</t>
  </si>
  <si>
    <t>360G-ptc-gr-04603</t>
  </si>
  <si>
    <t>Live Well North East C.I.C.</t>
  </si>
  <si>
    <t>360G-ptc-gr-04605</t>
  </si>
  <si>
    <t>Maximum Impact Christian Centre</t>
  </si>
  <si>
    <t>360G-ptc-gr-04606</t>
  </si>
  <si>
    <t>New Generation Community Trust (Blackfen Community Library)</t>
  </si>
  <si>
    <t>360G-ptc-gr-04616</t>
  </si>
  <si>
    <t>Socco Cheta Community Hub</t>
  </si>
  <si>
    <t>360G-ptc-gr-04632</t>
  </si>
  <si>
    <t>Ventures Leisure &amp; Learning</t>
  </si>
  <si>
    <t>360G-ptc-gr-04565</t>
  </si>
  <si>
    <t>Acton Arts Project</t>
  </si>
  <si>
    <t>360G-ptc-gr-04574</t>
  </si>
  <si>
    <t>Blue Bermondsey Business Improvement District</t>
  </si>
  <si>
    <t>360G-ptc-gr-04582</t>
  </si>
  <si>
    <t>Digital Woodoo</t>
  </si>
  <si>
    <t>360G-ptc-gr-04584</t>
  </si>
  <si>
    <t>East Marsh United</t>
  </si>
  <si>
    <t>360G-ptc-gr-02427</t>
  </si>
  <si>
    <t>Knaresborough Community Land Trust Ltd</t>
  </si>
  <si>
    <t>360G-ptc-gr-05052</t>
  </si>
  <si>
    <t>Parracombe Community Trust Limited</t>
  </si>
  <si>
    <t>360G-ptc-gr-05053</t>
  </si>
  <si>
    <t>The Ultimate Picture Palace Community Cinema Ltd</t>
  </si>
  <si>
    <t>360G-ptc-gr-07719</t>
  </si>
  <si>
    <t>360G-ptc-gr-02430</t>
  </si>
  <si>
    <t>360G-ptc-gr-02365</t>
  </si>
  <si>
    <t>Impact Hub Birmingham CIC</t>
  </si>
  <si>
    <t>360G-ptc-gr-02358</t>
  </si>
  <si>
    <t>Witton Lodge Community Association</t>
  </si>
  <si>
    <t>360G-ptc-gr-01609</t>
  </si>
  <si>
    <t>360G-ptc-gr-02416</t>
  </si>
  <si>
    <t>360G-ptc-gr-00939</t>
  </si>
  <si>
    <t>Westbury Sub Mendip Community Shop Ltd</t>
  </si>
  <si>
    <t>360G-ptc-gr-02445</t>
  </si>
  <si>
    <t>Gatis Gardeners or ARCCommunity Interest Company</t>
  </si>
  <si>
    <t>360G-ptc-gr-02444</t>
  </si>
  <si>
    <t>Newbigin Community Trust</t>
  </si>
  <si>
    <t>360G-ptc-gr-02447</t>
  </si>
  <si>
    <t>Cannington Shaw Preservation Trust CIC</t>
  </si>
  <si>
    <t>360G-ptc-gr-02363</t>
  </si>
  <si>
    <t>Ambition Community Energy CIC</t>
  </si>
  <si>
    <t>360G-ptc-gr-06758</t>
  </si>
  <si>
    <t>Community Learning Initiative</t>
  </si>
  <si>
    <t>360G-ptc-gr-06754</t>
  </si>
  <si>
    <t>ClearCommunityWeb CIC</t>
  </si>
  <si>
    <t>360G-ptc-gr-01618</t>
  </si>
  <si>
    <t>Keep The Auctioners Arms a Pub</t>
  </si>
  <si>
    <t>GBP</t>
  </si>
  <si>
    <t>https://www.yealmenergy.co.uk/</t>
  </si>
  <si>
    <t>http://riccall.co.uk/</t>
  </si>
  <si>
    <t>http://gawcottsolar.co.uk/</t>
  </si>
  <si>
    <t>http://www.wythenshaweforum.co.uk/</t>
  </si>
  <si>
    <t>WWW.FOXHILL-FORUM.CO.UK</t>
  </si>
  <si>
    <t>www.newwortleycc.org</t>
  </si>
  <si>
    <t>http://silenth.net/assetbase/</t>
  </si>
  <si>
    <t>www.originsports.org.uk</t>
  </si>
  <si>
    <t>https://www.gosforthcivictheatre.co.uk/</t>
  </si>
  <si>
    <t>http://www.birminghamfoe.org.uk/about-us/who-we-are/</t>
  </si>
  <si>
    <t>https://leedscommunityhomes.org.uk/</t>
  </si>
  <si>
    <t>www.charlesburrellcentre.org.uk</t>
  </si>
  <si>
    <t>http://www.theardagh.com</t>
  </si>
  <si>
    <t>www.stourspace.co.uk/</t>
  </si>
  <si>
    <t>www.saferegeneration.org.uk</t>
  </si>
  <si>
    <t>http://www.birminghamcommunityhomes.com</t>
  </si>
  <si>
    <t>http://bristolclt.org.uk/</t>
  </si>
  <si>
    <t>www.sudburyhive.org</t>
  </si>
  <si>
    <t>www.theatreroyalwakefield.co.uk</t>
  </si>
  <si>
    <t>http://www.3trees.org.uk/</t>
  </si>
  <si>
    <t>https://advicefinder.turn2us.org.uk/Home/Details/7310</t>
  </si>
  <si>
    <t>http://suttoncommunityfarm.org.uk/</t>
  </si>
  <si>
    <t>www.sheffieldrewnewables.org.uk</t>
  </si>
  <si>
    <t>www.stretfordpublichall.org.uk</t>
  </si>
  <si>
    <t>http://www.purplehouse.co.uk/index.php/about-us/hull-women-s-network</t>
  </si>
  <si>
    <t>www.asan.org.uk</t>
  </si>
  <si>
    <t>www.bradnet.org.uk</t>
  </si>
  <si>
    <t>www.limehouseproject.org.uk</t>
  </si>
  <si>
    <t>https://playworks.org.uk/</t>
  </si>
  <si>
    <t>www.oblong.org.uk</t>
  </si>
  <si>
    <t>https://www.facebook.com/TheGingerbreadHouseHumberston/</t>
  </si>
  <si>
    <t>http://www.heeleydevtrust.com/</t>
  </si>
  <si>
    <t>www.osmanitrust.org</t>
  </si>
  <si>
    <t>http://www.poolecommunitiestrust.org.uk/</t>
  </si>
  <si>
    <t>http://squashliverpool.co.uk/</t>
  </si>
  <si>
    <t>https://www.thedebtadvicenetwork.org.uk/</t>
  </si>
  <si>
    <t>http://www.savekensalriselibrary.org</t>
  </si>
  <si>
    <t>tiber.org.uk</t>
  </si>
  <si>
    <t>https://www.co-op.ac.uk/</t>
  </si>
  <si>
    <t>www.ennerdalecentre.com</t>
  </si>
  <si>
    <t>http://locality.org.uk/</t>
  </si>
  <si>
    <t>www.homebaked.org.uk</t>
  </si>
  <si>
    <t>http://www.incic.co.uk</t>
  </si>
  <si>
    <t>http://www.monkeypark.org.uk</t>
  </si>
  <si>
    <t>http://www.sunderlandhomecare.co.uk/</t>
  </si>
  <si>
    <t>www.castlefordheritagetrust.org.uk</t>
  </si>
  <si>
    <t>www.idealforall.co.uk</t>
  </si>
  <si>
    <t>www.stepneycityfarm.org</t>
  </si>
  <si>
    <t>http://www.theflorrie.org/</t>
  </si>
  <si>
    <t>www.gcda.coop</t>
  </si>
  <si>
    <t>https://hwcommunityshop.org/</t>
  </si>
  <si>
    <t>www.sheffieldlive.org</t>
  </si>
  <si>
    <t>http://www.pitchero.com/clubs/wythenshaweamateursfc</t>
  </si>
  <si>
    <t>www.abandb.co.uk</t>
  </si>
  <si>
    <t>http://bowlingparklodge.org/</t>
  </si>
  <si>
    <t>www.bermondseycommunitykitchen.co.uk</t>
  </si>
  <si>
    <t>www.cheeseandgrain.com</t>
  </si>
  <si>
    <t>www.brixtongreen.org</t>
  </si>
  <si>
    <t>www.bramptoncommunitycentre.org.uk</t>
  </si>
  <si>
    <t>www.bs3community.org.uk</t>
  </si>
  <si>
    <t>www.ambledevelopmenttrust.org.uk</t>
  </si>
  <si>
    <t>http://www.plunkett.co.uk/</t>
  </si>
  <si>
    <t>www.bwce.coop</t>
  </si>
  <si>
    <t>http://www.intakepreschool.co.uk/</t>
  </si>
  <si>
    <t>http://alfrickshop.co.uk/</t>
  </si>
  <si>
    <t>www.bristolferry.com</t>
  </si>
  <si>
    <t>www.futurewolverton.org</t>
  </si>
  <si>
    <t>http://www.bactivenbfit.co.uk/</t>
  </si>
  <si>
    <t>http://www.spitfireservices.org.uk/</t>
  </si>
  <si>
    <t>http://www.coathamhouseprojects.org.uk/</t>
  </si>
  <si>
    <t>http://www.somersetcountyymca.org/locations1/bridgewater-ymca</t>
  </si>
  <si>
    <t>www.highfieldscentre.ac.uk</t>
  </si>
  <si>
    <t>www.holborncommunity.co.uk</t>
  </si>
  <si>
    <t>www.lrdt.co.uk</t>
  </si>
  <si>
    <t>www.organiclea.org.uk</t>
  </si>
  <si>
    <t>www.southmead.org</t>
  </si>
  <si>
    <t>www.windmillhillcityfarm.org.uk</t>
  </si>
  <si>
    <t>www.creditoncommunitybookshop.co.uk</t>
  </si>
  <si>
    <t>http://mechanics-trust.org.uk/</t>
  </si>
  <si>
    <t>www.fishertheatre.org</t>
  </si>
  <si>
    <t>www.stwerburghs.org.uk</t>
  </si>
  <si>
    <t>https://www.ubele.org/</t>
  </si>
  <si>
    <t>https://westhallpub.com</t>
  </si>
  <si>
    <t>https://therisingsunwoodcroft.wordpress.com/our-vision/</t>
  </si>
  <si>
    <t>http://www.kpwcdt.co.uk/</t>
  </si>
  <si>
    <t>www.latch.org.uk</t>
  </si>
  <si>
    <t>www.pavilionpreschool.org.uk</t>
  </si>
  <si>
    <t>https://stalbans-cc.co.uk/</t>
  </si>
  <si>
    <t>www.thebridgeproject.co.uk</t>
  </si>
  <si>
    <t>www.198.org.uk</t>
  </si>
  <si>
    <t>Rockwellcentre.co.uk</t>
  </si>
  <si>
    <t>www.bathcityfarm.org.uk</t>
  </si>
  <si>
    <t>www.beccleslido.com</t>
  </si>
  <si>
    <t>www.bellviewbelford.co.uk</t>
  </si>
  <si>
    <t>www.bonnydowns.org</t>
  </si>
  <si>
    <t>https://www.bradfordtrident.co.uk/</t>
  </si>
  <si>
    <t>http://www.debenhamsportsandleisure.co.uk/</t>
  </si>
  <si>
    <t>www.growingsudley.com</t>
  </si>
  <si>
    <t>https://www.hamara.org.uk/</t>
  </si>
  <si>
    <t>www.harpurhey.org</t>
  </si>
  <si>
    <t>www.higherfolds.co.uk</t>
  </si>
  <si>
    <t>www.granbyworkshop.co.uk</t>
  </si>
  <si>
    <t>www.whartontrust.org.uk</t>
  </si>
  <si>
    <t>www.backonthemap.org</t>
  </si>
  <si>
    <t>http://giroscope.org.uk/</t>
  </si>
  <si>
    <t>http://tlchub.org.uk</t>
  </si>
  <si>
    <t>www.energisesussexcoast.co.uk</t>
  </si>
  <si>
    <t>http://www.hillside-leeds.co.uk/</t>
  </si>
  <si>
    <t>http://www.helionsbumpsteadparishcouncil.gov.uk/pages.php?page=000034</t>
  </si>
  <si>
    <t>http://savethecrownpub.co.uk/</t>
  </si>
  <si>
    <t>www.bacbs.org</t>
  </si>
  <si>
    <t>www.thecraufurdarms.com/</t>
  </si>
  <si>
    <t>www.swcityfarm.co.uk</t>
  </si>
  <si>
    <t>www.squarechapel.co.uk/</t>
  </si>
  <si>
    <t>https://everestse8.wordpress.com</t>
  </si>
  <si>
    <t>https://www.kvdt.org.uk</t>
  </si>
  <si>
    <t>not available</t>
  </si>
  <si>
    <t>www.myattsfieldspark.info</t>
  </si>
  <si>
    <t>http://transitionnorthwich.weebly.com</t>
  </si>
  <si>
    <t>www.wilstockhub.com</t>
  </si>
  <si>
    <t>www.cullingworthvillagehall.co.uk</t>
  </si>
  <si>
    <t>www.ambos.org.uk/</t>
  </si>
  <si>
    <t>www.thecirclebristol.org</t>
  </si>
  <si>
    <t>www.recoverycoco.com</t>
  </si>
  <si>
    <t>www.equalcare.coop</t>
  </si>
  <si>
    <t>www.jubileepool.co.uk</t>
  </si>
  <si>
    <t>http://thebefriendingscheme.org.uk/</t>
  </si>
  <si>
    <t>https://outofschool.club/</t>
  </si>
  <si>
    <t>www.forgeurbanrevival.co.uk</t>
  </si>
  <si>
    <t>http://hcct.org.uk/</t>
  </si>
  <si>
    <t>https://nudge.community/</t>
  </si>
  <si>
    <t>www.hubonthehilltelford.org</t>
  </si>
  <si>
    <t>http://www.meadowwellconnected.org.uk/</t>
  </si>
  <si>
    <t>http://www.theforumonline.co.uk/</t>
  </si>
  <si>
    <t>http://www.moorendtrust.org.uk/</t>
  </si>
  <si>
    <t>www.regen.org.uk</t>
  </si>
  <si>
    <t>http://www.oasis-cntre.org.uk</t>
  </si>
  <si>
    <t>http://www.burtonstreet.co.uk/</t>
  </si>
  <si>
    <t>http://sustainableharborough.co.uk/contact/</t>
  </si>
  <si>
    <t>https://www.forumforthefuture.org/</t>
  </si>
  <si>
    <t>www.thebevy.co.uk</t>
  </si>
  <si>
    <t>www.surgeco-op.co.uk</t>
  </si>
  <si>
    <t>N/A</t>
  </si>
  <si>
    <t>warwick-ahead.co.uk</t>
  </si>
  <si>
    <t>www.wbcommunitytrust.co.uk</t>
  </si>
  <si>
    <t>www.widecombevillagehall.co.uk</t>
  </si>
  <si>
    <t>www.listersteps.co.uk</t>
  </si>
  <si>
    <t>theexchangecic.co.uk</t>
  </si>
  <si>
    <t>https://www.facebook.com/WasteNotWantNotProject/</t>
  </si>
  <si>
    <t>www.whippetup.org.uk</t>
  </si>
  <si>
    <t>https://activlives.org.uk/activgardens/</t>
  </si>
  <si>
    <t>www.viva-group.org.uk</t>
  </si>
  <si>
    <t>www.ebcsa.co.uk</t>
  </si>
  <si>
    <t>http://www.cgwht.org</t>
  </si>
  <si>
    <t>https://www.opal-project.org.uk/</t>
  </si>
  <si>
    <t>http://www.in-control.org.uk/</t>
  </si>
  <si>
    <t>www.valleycare.coop</t>
  </si>
  <si>
    <t>www.thepscc.org.uk</t>
  </si>
  <si>
    <t>http://kenningtonassociation.blogspot.co.uk/p/welcome.html</t>
  </si>
  <si>
    <t>https://www.therailwayinncommunityventure.com/</t>
  </si>
  <si>
    <t>https://www.thenorthumberlandarms.com/</t>
  </si>
  <si>
    <t>https://www.savetheblackhorse.co.uk/</t>
  </si>
  <si>
    <t>http://www.thewhitehorse-rogate.co.uk/</t>
  </si>
  <si>
    <t>http://www.frog-grangetown.org.uk/</t>
  </si>
  <si>
    <t>www.bbbc.org.uk</t>
  </si>
  <si>
    <t>www.foresight-nelincs.co.uk</t>
  </si>
  <si>
    <t>http://www.longfieldhall.org.uk</t>
  </si>
  <si>
    <t>www.westfavershamca.org</t>
  </si>
  <si>
    <t>www.greenestate.org.uk</t>
  </si>
  <si>
    <t>www.cthub.org.uk</t>
  </si>
  <si>
    <t>https://www.facebook.com/blundellarmscommunitypub/</t>
  </si>
  <si>
    <t>http://gatiscommunityspace.co.uk/</t>
  </si>
  <si>
    <t>http://www.ancoatsdispensarytrust.co.uk/</t>
  </si>
  <si>
    <t>http://renovatecic.co.uk/</t>
  </si>
  <si>
    <t>http://www.centre-west.com/</t>
  </si>
  <si>
    <t>https://www.ivar.org.uk/</t>
  </si>
  <si>
    <t>https://www.savegrangelido.co.uk/</t>
  </si>
  <si>
    <t>www.kingstonecommunitysociety.org.uk</t>
  </si>
  <si>
    <t>http://www.storeroom.org.uk</t>
  </si>
  <si>
    <t>http://thepeninsulatrust.org.uk/the-old-ship-inn-cawsand/</t>
  </si>
  <si>
    <t>http://www.highwayhope.co.uk/</t>
  </si>
  <si>
    <t>Www.hilsea-lido.org.uk</t>
  </si>
  <si>
    <t>http://www.hoolecommunitycentre.org.uk/</t>
  </si>
  <si>
    <t>http://www.hornbeam.org.uk/</t>
  </si>
  <si>
    <t>www.hcf.org.uk</t>
  </si>
  <si>
    <t>https://en-gb.facebook.com/InHarmonyFoodRevolution/</t>
  </si>
  <si>
    <t>http://kennerleigh.com/</t>
  </si>
  <si>
    <t>https://makekitfood.com/</t>
  </si>
  <si>
    <t>www.bluebellhub.org</t>
  </si>
  <si>
    <t>www.55east.co.uk</t>
  </si>
  <si>
    <t>www.artzcentre.co.uk</t>
  </si>
  <si>
    <t>http://www.bebeccino.co.uk/</t>
  </si>
  <si>
    <t>http://www.bosaverncommunityfarm.org.uk/</t>
  </si>
  <si>
    <t>www.branchoutmk.com</t>
  </si>
  <si>
    <t>https://brixtonpk.wordpress.com/</t>
  </si>
  <si>
    <t>caiushouse.org</t>
  </si>
  <si>
    <t>http://www.castlehaven.org.uk/</t>
  </si>
  <si>
    <t>www.cedarwoodtrust.co.uk</t>
  </si>
  <si>
    <t>www.centre63.org.uk</t>
  </si>
  <si>
    <t>www.chillinthecommunity.co.uk</t>
  </si>
  <si>
    <t>https://flourishatfordway.wordpress.com/</t>
  </si>
  <si>
    <t>www.forestofhearts.com</t>
  </si>
  <si>
    <t>http://www.foxandgoose.org/</t>
  </si>
  <si>
    <t>http://www.cricklewoodlibrary.org.uk</t>
  </si>
  <si>
    <t>https://www.facebook.com/churchfentonshop/</t>
  </si>
  <si>
    <t>www.colfc.co.uk</t>
  </si>
  <si>
    <t>https://www.facebook.com/CommunityTreasureChestCIC/</t>
  </si>
  <si>
    <t>www.coventrypriory.co.uk</t>
  </si>
  <si>
    <t>http://www.creativecomputingclub.com/</t>
  </si>
  <si>
    <t>www.defiantsports.org.uk</t>
  </si>
  <si>
    <t>www.realfoodexeter.co.uk</t>
  </si>
  <si>
    <t>www.thesourcefm.co.uk</t>
  </si>
  <si>
    <t>www.gorsehillstudios.co.uk</t>
  </si>
  <si>
    <t>http://growingbetter.co</t>
  </si>
  <si>
    <t>https://www.kindlewoods.com/</t>
  </si>
  <si>
    <t>grangecourt.org</t>
  </si>
  <si>
    <t>https://www.lev-inspire.org.uk/</t>
  </si>
  <si>
    <t>http://www.littlegate.org.uk/</t>
  </si>
  <si>
    <t>lovebread.org.uk</t>
  </si>
  <si>
    <t>http://tamarbarge.org.uk/</t>
  </si>
  <si>
    <t>http://www.hs4lc.org.uk/</t>
  </si>
  <si>
    <t>http://www.childdynamix.co.uk/index.php/page/home</t>
  </si>
  <si>
    <t>http://www.therotunda.org.uk/</t>
  </si>
  <si>
    <t>www.bristolenergy.coop</t>
  </si>
  <si>
    <t>www.ecomotive.org</t>
  </si>
  <si>
    <t>http://redtoweryork.org.uk/</t>
  </si>
  <si>
    <t>https://redruth-revival.org/</t>
  </si>
  <si>
    <t>http://mancunianway.org.uk/salford/</t>
  </si>
  <si>
    <t>http://www.srcommunitycycling.co.uk/</t>
  </si>
  <si>
    <t>http://www.schoolfarmcsa.org.uk/</t>
  </si>
  <si>
    <t>www.sncg.org.uk</t>
  </si>
  <si>
    <t>http://www.thehall.org.uk/</t>
  </si>
  <si>
    <t>http://vocalisemagazine.org.uk/</t>
  </si>
  <si>
    <t>https://www.werise.org.uk/</t>
  </si>
  <si>
    <t>http://weekecommunitycentre.co.uk/</t>
  </si>
  <si>
    <t>http://www.edibleelswick.co.uk/bakery/</t>
  </si>
  <si>
    <t>http://www.wheatfenforestschool.co.uk</t>
  </si>
  <si>
    <t>www.winchesterradio.uk</t>
  </si>
  <si>
    <t>http://zionbristol.co.uk/</t>
  </si>
  <si>
    <t>seasidecommunityhub.com</t>
  </si>
  <si>
    <t>www.stlukescares.org.uk</t>
  </si>
  <si>
    <t>https://bemertonparish.org.uk/st-michaels-community-centre/</t>
  </si>
  <si>
    <t>www.stationhousecampseaashe.co.uk</t>
  </si>
  <si>
    <t>http://www.secklow1055.org/</t>
  </si>
  <si>
    <t>http://settlecommunityandbusinesshub.org.uk/</t>
  </si>
  <si>
    <t>https://www.shootershillschoolofarts.com</t>
  </si>
  <si>
    <t>http://sparkyork.com/</t>
  </si>
  <si>
    <t>https://www.squiresfield.co.uk/</t>
  </si>
  <si>
    <t>https://www.myddletonroadmarket.co.uk/</t>
  </si>
  <si>
    <t>http://naturesnutrition.life</t>
  </si>
  <si>
    <t>www.woolontheexe.com</t>
  </si>
  <si>
    <t>http://blackfencommunitylibrary.org/</t>
  </si>
  <si>
    <t>www.oneplanet.coop</t>
  </si>
  <si>
    <t>http://parbaybiglocal.org.uk/creative-hub</t>
  </si>
  <si>
    <t>www.proper-job.org</t>
  </si>
  <si>
    <t>www.ramseyneighbourhoodstrust.org, www.discoverramsey.co.uk</t>
  </si>
  <si>
    <t>https://redbrickbuilding.co.uk/</t>
  </si>
  <si>
    <t>www.strouddistrictkidsstuff.org.uk</t>
  </si>
  <si>
    <t>http://www.synergycreative.org.uk/info/</t>
  </si>
  <si>
    <t>targetfootballcic.co.uk</t>
  </si>
  <si>
    <t>www.tcrhub.co.uk</t>
  </si>
  <si>
    <t>https://apeproject.co.uk/</t>
  </si>
  <si>
    <t>www.dorothyparkes.org</t>
  </si>
  <si>
    <t>www.thegreenbackyard.com</t>
  </si>
  <si>
    <t>www.margatemercury.com</t>
  </si>
  <si>
    <t>https://www.themixstowmarket.org/</t>
  </si>
  <si>
    <t>http://www.tonicmusic.co.uk/</t>
  </si>
  <si>
    <t>http://www.nect.org.uk</t>
  </si>
  <si>
    <t>www.emergemanchester.co.uk</t>
  </si>
  <si>
    <t>www.halecommunitycentre.org.uk</t>
  </si>
  <si>
    <t>www.thebreadandroses.coop</t>
  </si>
  <si>
    <t>www.thespacefieldlane.org.uk</t>
  </si>
  <si>
    <t>www.stitchedup.coop</t>
  </si>
  <si>
    <t>http://www.holbrookcommunitysociety.co.uk/</t>
  </si>
  <si>
    <t>www.empowertocook.co.uk</t>
  </si>
  <si>
    <t>WWW. mmchurch.co.uk</t>
  </si>
  <si>
    <t>www.hackneyherbal.com</t>
  </si>
  <si>
    <t>www.basingstokemencap.org.uk</t>
  </si>
  <si>
    <t>www.thebreadkitchen.org.uk</t>
  </si>
  <si>
    <t>http://www.settleswimmingpool.co.uk/</t>
  </si>
  <si>
    <t>www.scarthowixsite.com/scartho library</t>
  </si>
  <si>
    <t>www.nakedlunchcafe.co.uk</t>
  </si>
  <si>
    <t>http://www.bmforum.org.uk</t>
  </si>
  <si>
    <t>www.clitterhouse.com</t>
  </si>
  <si>
    <t>https://www.yourliskeard.co.uk/lyskerrys-magazine/</t>
  </si>
  <si>
    <t>www.horhamdairyandcarefarmcic.co.uk</t>
  </si>
  <si>
    <t>www.godolphincross.community</t>
  </si>
  <si>
    <t>www.toppbrew.co.uk</t>
  </si>
  <si>
    <t>www.apricotcentre.co.uk</t>
  </si>
  <si>
    <t>www.creatonvillageshop.co.uk</t>
  </si>
  <si>
    <t>www.b-inspired.org.uk</t>
  </si>
  <si>
    <t>www.gosportborough.play-cricket.com</t>
  </si>
  <si>
    <t>www.boardinthecity.co.uk</t>
  </si>
  <si>
    <t>www.linskill.org</t>
  </si>
  <si>
    <t>www.kensingtonvision.co.uk</t>
  </si>
  <si>
    <t>www.wyecommunityfarm.org.uk</t>
  </si>
  <si>
    <t>www.kittyslaunderette.org.uk</t>
  </si>
  <si>
    <t>http://www.carrbridgecentre.org.uk/</t>
  </si>
  <si>
    <t>www.falenergy.co.uk</t>
  </si>
  <si>
    <t>www.edventurefrome.org</t>
  </si>
  <si>
    <t>www.nedcare.org</t>
  </si>
  <si>
    <t>www.icanfitnesscumbria.co.uk</t>
  </si>
  <si>
    <t>www.thefieldgatecentre.co.uk</t>
  </si>
  <si>
    <t>www.cssredcar.org</t>
  </si>
  <si>
    <t>www.wickhamcommunitycentre.org.uk</t>
  </si>
  <si>
    <t>WWW.COASTFM.CO.UK</t>
  </si>
  <si>
    <t>www.moseleyroadbaths.org.uk</t>
  </si>
  <si>
    <t>www.ccorrn.org.uk</t>
  </si>
  <si>
    <t>refillshop.co.uk</t>
  </si>
  <si>
    <t>https://www.thecommunityfarm.co.uk/</t>
  </si>
  <si>
    <t>WWW.LINK-A-RIDE.CO.UK</t>
  </si>
  <si>
    <t>www.walthamstowtoylibrary.org</t>
  </si>
  <si>
    <t>www.ivyhousenunhead.com</t>
  </si>
  <si>
    <t>www.viables.org.uk</t>
  </si>
  <si>
    <t>www.jurassiccoast.org</t>
  </si>
  <si>
    <t>www.candovervalleycommunitystore.org.uk</t>
  </si>
  <si>
    <t>www.feecafe.co.uk</t>
  </si>
  <si>
    <t>http://www.regather.net/</t>
  </si>
  <si>
    <t>http://www.knowlewest.co.uk/directory/introduction/</t>
  </si>
  <si>
    <t>www.farmboroughshop.co.uk</t>
  </si>
  <si>
    <t>www.highbury-roundhouse.org.uk</t>
  </si>
  <si>
    <t>www.asonecsc.co.uk</t>
  </si>
  <si>
    <t>www.greensceneeducation.co.uk</t>
  </si>
  <si>
    <t>www.starcentre.org</t>
  </si>
  <si>
    <t>Save.TheThoroldArms.co.uk</t>
  </si>
  <si>
    <t>www.smithdownsocial.co.uk</t>
  </si>
  <si>
    <t>www.claphamvillagestore.co.uk</t>
  </si>
  <si>
    <t>www.lockleazehub.org.uk</t>
  </si>
  <si>
    <t>www.southernmaltings.co.uk</t>
  </si>
  <si>
    <t>www.friendsofbroomfieldpark.org</t>
  </si>
  <si>
    <t>www.slaptonshop.co.uk</t>
  </si>
  <si>
    <t>www.northdoncaster.org.uk</t>
  </si>
  <si>
    <t>www.workingwoodlandscornwall.com</t>
  </si>
  <si>
    <t>leicestercommunitybenefit.org.uk</t>
  </si>
  <si>
    <t>https://thefeed.org.uk/</t>
  </si>
  <si>
    <t>https://www.facebook.com/pg/savethegeorgeerlestoke/about/?ref=page_internal</t>
  </si>
  <si>
    <t>www.themortimercbs.org</t>
  </si>
  <si>
    <t>www.NotAvailable.UK</t>
  </si>
  <si>
    <t>http://www.acre.org.uk/</t>
  </si>
  <si>
    <t>The Ship Inn, Aldwick (under construction)</t>
  </si>
  <si>
    <t>www.rudstoncommunitypub.co.uk</t>
  </si>
  <si>
    <t>www.naddercommunityenergy.org.uk</t>
  </si>
  <si>
    <t>www.greenfoxcommunityenergy.coop</t>
  </si>
  <si>
    <t>www.lowcarbongordano.co.uk</t>
  </si>
  <si>
    <t>www.chestercommunityenergy.org.uk</t>
  </si>
  <si>
    <t>http://www.brightonenergy.org.uk</t>
  </si>
  <si>
    <t>www.weareblackcap</t>
  </si>
  <si>
    <t>www.thehenryjenkins.com</t>
  </si>
  <si>
    <t>https://thelowtherarms.co.uk</t>
  </si>
  <si>
    <t>www.bladoncommunitypub.org</t>
  </si>
  <si>
    <t>swanwittersham.org</t>
  </si>
  <si>
    <t>www.riversidechp.co.uk</t>
  </si>
  <si>
    <t>https://www.theoldcourts.com/</t>
  </si>
  <si>
    <t>www.onioncollective.co.uk</t>
  </si>
  <si>
    <t>On Hawkchurch Village Facebook page</t>
  </si>
  <si>
    <t>www.rumbletums.org.uk</t>
  </si>
  <si>
    <t>http://www.brixtonwindmill.org</t>
  </si>
  <si>
    <t>www.growingtogether.org.uk</t>
  </si>
  <si>
    <t>www.3ca.org.uk</t>
  </si>
  <si>
    <t>https://www.theexchangeerith.com</t>
  </si>
  <si>
    <t>www.spidtheatre.com</t>
  </si>
  <si>
    <t>https://www.bab-rc.uk/</t>
  </si>
  <si>
    <t>covcom.co.uk</t>
  </si>
  <si>
    <t>ploughahead.co.uk</t>
  </si>
  <si>
    <t>www.plymouthenergycommunity.com</t>
  </si>
  <si>
    <t>www.stonehouseaction.org.uk</t>
  </si>
  <si>
    <t>http://www.thepantrypartnership.org/</t>
  </si>
  <si>
    <t>http://thepoly.org/</t>
  </si>
  <si>
    <t>https://www.facebook.com/ourseed/about/?entry_point=page_nav_about_item&amp;tab=page_info</t>
  </si>
  <si>
    <t>https://chalfordshop.wordpress.com/</t>
  </si>
  <si>
    <t>www.hamiltonhouse.org</t>
  </si>
  <si>
    <t>tollertontrust.org.uk</t>
  </si>
  <si>
    <t>www.thehivelive.org</t>
  </si>
  <si>
    <t>https://www.thefore.org/</t>
  </si>
  <si>
    <t>www.hulmegardencentre.org.uk/</t>
  </si>
  <si>
    <t>http://selbytrust.co.uk/</t>
  </si>
  <si>
    <t>https://www.companieslist.co.uk/01850832-south-tynedale-railway-preservation-society</t>
  </si>
  <si>
    <t>http://www.redbrickglastonbury.co.uk/</t>
  </si>
  <si>
    <t>http://www.bytham-shop.com/</t>
  </si>
  <si>
    <t>http://www.redcardevelopmenttrust.com/</t>
  </si>
  <si>
    <t>http://incrediblefarm.co.uk/</t>
  </si>
  <si>
    <t>www.stcatherines-wakefield.org.uk</t>
  </si>
  <si>
    <t>www.sowthecity.org</t>
  </si>
  <si>
    <t>trawdenforest.com</t>
  </si>
  <si>
    <t>http://www.qcclt.co.uk/</t>
  </si>
  <si>
    <t>https://haltoncommunitytransport.co.uk/</t>
  </si>
  <si>
    <t>http://weardalecommunitytransport.org.uk</t>
  </si>
  <si>
    <t>http://www.nscliverpool.co.uk</t>
  </si>
  <si>
    <t>www.n16boilerhouse.com / www.castleviewn4.com</t>
  </si>
  <si>
    <t>www.eccentre.org</t>
  </si>
  <si>
    <t>www.caldervalleyclt.org.uk</t>
  </si>
  <si>
    <t>http://yorspace.org/</t>
  </si>
  <si>
    <t>www.partrack.org.uk</t>
  </si>
  <si>
    <t>http://www.ourvillagestore.co.uk</t>
  </si>
  <si>
    <t>http://buildbrighton.com/</t>
  </si>
  <si>
    <t>www.na.co.uk</t>
  </si>
  <si>
    <t>www.instagram.com/TheEmbassyCinema</t>
  </si>
  <si>
    <t>www.capne.org</t>
  </si>
  <si>
    <t>http://www.trafford.gov.uk/contactus</t>
  </si>
  <si>
    <t>www.whoocares.org.uk</t>
  </si>
  <si>
    <t>www.savehythepier.org.uk</t>
  </si>
  <si>
    <t>https://www.salfordcvs.co.uk/little-hulton-big-local</t>
  </si>
  <si>
    <t>http://www.cancook.co.uk/cancook-cic/</t>
  </si>
  <si>
    <t>http://www.socialenterprise.org.uk/</t>
  </si>
  <si>
    <t>http://www.myattsfieldspark.info/</t>
  </si>
  <si>
    <t>heartofhastings.org.uk/</t>
  </si>
  <si>
    <t>www.s4a.org.uk</t>
  </si>
  <si>
    <t>www.salfordhopecentre.co.uk</t>
  </si>
  <si>
    <t>http://www.buzzlockleaze.co.uk/</t>
  </si>
  <si>
    <t>www.aspireryde.co.uk</t>
  </si>
  <si>
    <t>beeurban.org.uk/</t>
  </si>
  <si>
    <t>https://www.sca-network.co.uk/</t>
  </si>
  <si>
    <t>http://www.fortyhallvineyard.com/</t>
  </si>
  <si>
    <t>www.energisebarnsley.co.uk/</t>
  </si>
  <si>
    <t>www.stonehambakehouse.org.uk/</t>
  </si>
  <si>
    <t>www.tunzaspride.org.uk/</t>
  </si>
  <si>
    <t>www.beewirral.co.uk/</t>
  </si>
  <si>
    <t>www.chichestercdt.org.uk</t>
  </si>
  <si>
    <t>https://riverside-house.org.uk/</t>
  </si>
  <si>
    <t>https://dolittlecic.org/</t>
  </si>
  <si>
    <t>http://www.blacksheepcollective.co.uk/</t>
  </si>
  <si>
    <t>http://www.friendsofhardiepark.co.uk/</t>
  </si>
  <si>
    <t>www.wylyecoyotes.com/</t>
  </si>
  <si>
    <t>www.sensoriel.co.uk/</t>
  </si>
  <si>
    <t>https://toastlovecoffee.wordpress.com/</t>
  </si>
  <si>
    <t>https://www.gogeronimo.net/contact-us</t>
  </si>
  <si>
    <t>www.savehhh.co.uk/</t>
  </si>
  <si>
    <t>www.hourcommunity.co.uk</t>
  </si>
  <si>
    <t>www.lbk.org.uk</t>
  </si>
  <si>
    <t>https://lordshiphub.org.uk/</t>
  </si>
  <si>
    <t>http://www.westminstercommunityinfo.org/content/lillington-and-longmoore-gardens-residents%E2%80%99-association</t>
  </si>
  <si>
    <t>http://www.hillstation.org.uk/</t>
  </si>
  <si>
    <t>http://welovewood.org/</t>
  </si>
  <si>
    <t>haltonmill.org.uk/</t>
  </si>
  <si>
    <t>www.thebristolbikeproject.org</t>
  </si>
  <si>
    <t>http://farfieldmill.org</t>
  </si>
  <si>
    <t>sosa.help</t>
  </si>
  <si>
    <t>www.flosoxford.org.uk</t>
  </si>
  <si>
    <t>http://www.headingleydevelopmenttrust.org.uk</t>
  </si>
  <si>
    <t>http://deric-cic.org.uk/</t>
  </si>
  <si>
    <t>http://hastingsvoluntaryaction.org.uk</t>
  </si>
  <si>
    <t>www.repowering.org.uk</t>
  </si>
  <si>
    <t>http://realideas.org/</t>
  </si>
  <si>
    <t>https://cles.org.uk</t>
  </si>
  <si>
    <t>www.kwmc.org.uk</t>
  </si>
  <si>
    <t>www.elswickpool.co.uk</t>
  </si>
  <si>
    <t>https://www.facebook.com/OurYeOldeCross/</t>
  </si>
  <si>
    <t>www.savethechequerinn.co.uk</t>
  </si>
  <si>
    <t>www.blackcountrymake.it</t>
  </si>
  <si>
    <t>highamhillhub.org.uk</t>
  </si>
  <si>
    <t>http://companydrinks.info</t>
  </si>
  <si>
    <t>http://www.blackcountryradio.co.uk/</t>
  </si>
  <si>
    <t>https://thebiglemon.com/</t>
  </si>
  <si>
    <t>www.foodsmilesstalbans.org.uk</t>
  </si>
  <si>
    <t>http://phoenixculturalcentre.org.uk</t>
  </si>
  <si>
    <t>www.brightonenergy.org.uk</t>
  </si>
  <si>
    <t>https://www.nsdt.org.uk/</t>
  </si>
  <si>
    <t>www.myoutdoorclassroom.co.uk</t>
  </si>
  <si>
    <t>www.hydeparksource.org/</t>
  </si>
  <si>
    <t>https://www.stokecanoninn.com/</t>
  </si>
  <si>
    <t>https://www.fordhallfarm.com/</t>
  </si>
  <si>
    <t>https://www.facebook.com/SavetheMarquis/</t>
  </si>
  <si>
    <t>https://www.springheadparkgolf.com/</t>
  </si>
  <si>
    <t>http://www.ruralyorkshire.org.uk/</t>
  </si>
  <si>
    <t>http://jcready4work.com/</t>
  </si>
  <si>
    <t>http://socialandsustainable.com/</t>
  </si>
  <si>
    <t>www.the-rsc.co.uk</t>
  </si>
  <si>
    <t>https://www.nestoncyc.org.uk</t>
  </si>
  <si>
    <t>www.higherrhythm.co.uk</t>
  </si>
  <si>
    <t>http://www.step-online.org.uk</t>
  </si>
  <si>
    <t>www.bcbtraining.co.uk</t>
  </si>
  <si>
    <t>http://www.neweconomics.org</t>
  </si>
  <si>
    <t>craftwood.org.uk</t>
  </si>
  <si>
    <t>www.theworksskatepark.co.uk</t>
  </si>
  <si>
    <t>www.intobodmin.co.uk</t>
  </si>
  <si>
    <t>http://www.tisburycbs.uk/</t>
  </si>
  <si>
    <t>Facebook: @SmithdownSocialClub</t>
  </si>
  <si>
    <t>www.sunshinecooperative.co.uk</t>
  </si>
  <si>
    <t>www.mdx.ac.uk/www/ceedr</t>
  </si>
  <si>
    <t>http://resonance.ltd.uk/</t>
  </si>
  <si>
    <t>http://www.greendragonhardraw.com/</t>
  </si>
  <si>
    <t>www.NotAvailable.org.uk</t>
  </si>
  <si>
    <t>http://strap.org.uk/</t>
  </si>
  <si>
    <t>http://www.feanetwork.org/who-we-are/real-farming-trust</t>
  </si>
  <si>
    <t>https://www.ukonward.com/</t>
  </si>
  <si>
    <t>raincliffewoods.co.uk</t>
  </si>
  <si>
    <t>www.khl.org.uk</t>
  </si>
  <si>
    <t>http://www.friendsoftheadmiralshead.org.uk/</t>
  </si>
  <si>
    <t>http://www.abl-cbc.co.uk/content/about-us.php/</t>
  </si>
  <si>
    <t>www.centre4.org.uk</t>
  </si>
  <si>
    <t>http://abramwardcooperative.org/</t>
  </si>
  <si>
    <t>www.communitycatalysts.co.uk</t>
  </si>
  <si>
    <t>www.wikihouse.cc</t>
  </si>
  <si>
    <t>www.puzzlehall.org.uk</t>
  </si>
  <si>
    <t>www.newquayorchard.co.uk</t>
  </si>
  <si>
    <t>www.arnosvale.org.uk</t>
  </si>
  <si>
    <t>www.stsidwells.org.uk</t>
  </si>
  <si>
    <t>http://www.hillfields.community</t>
  </si>
  <si>
    <t>http://savethedykepub.org.uk/blog/introducing-dyke-pub-preservation-society/</t>
  </si>
  <si>
    <t>http://www.projektsmcr.com</t>
  </si>
  <si>
    <t>www.johnpoundscentre.co.uk</t>
  </si>
  <si>
    <t>byrneavenuebaths.org</t>
  </si>
  <si>
    <t>www.granby4streetsclt.co.uk</t>
  </si>
  <si>
    <t>http://www.stainforth4all.org.uk/</t>
  </si>
  <si>
    <t>www.lev-inspire.org.uk</t>
  </si>
  <si>
    <t>https://www.saferegeneration.org.uk/</t>
  </si>
  <si>
    <t>ambitionlw.org</t>
  </si>
  <si>
    <t>http://www.settlevictoriahall.org.uk/</t>
  </si>
  <si>
    <t>http://theberneyarms.co.uk/</t>
  </si>
  <si>
    <t>https://www.uk.coop/directory/139-church-street-community-pub</t>
  </si>
  <si>
    <t>http://thebrock.goxhillgander.com/index.html</t>
  </si>
  <si>
    <t>https://www.facebook.com/The-Crosby-Community-Association-483897735113189/</t>
  </si>
  <si>
    <t>https://www.uk.coop/directory/somersham-community-pub-limited</t>
  </si>
  <si>
    <t>www.thebayhorse.pub</t>
  </si>
  <si>
    <t>www.kingsheadpebmarsh.com</t>
  </si>
  <si>
    <t>http://www.sheffieldpub.co.uk/pubs/neepsend/gardeners-rest/</t>
  </si>
  <si>
    <t>www.savethehalfmoon.co.uk/</t>
  </si>
  <si>
    <t>http://thehandandheart.com/contact/</t>
  </si>
  <si>
    <t>http://helpthehareandhounds.org</t>
  </si>
  <si>
    <t>http://www.holywellinn.co.uk</t>
  </si>
  <si>
    <t>http://irthingtonparishcommunitypubs.co.uk/</t>
  </si>
  <si>
    <t>www.kingarms-heaton.co.uk</t>
  </si>
  <si>
    <t>www.stocklan.org.uk/scpl</t>
  </si>
  <si>
    <t>thekingsheaduk.weebly.com</t>
  </si>
  <si>
    <t>www.nlcp.ltd and www.thenewinn.pub</t>
  </si>
  <si>
    <t>http://www.theoldinnpub.co.uk</t>
  </si>
  <si>
    <t>http://www.beestonploughshare.com</t>
  </si>
  <si>
    <t>https://whatpub.com/pubs/TEL/3020/red-lion-cheswardine</t>
  </si>
  <si>
    <t>thegeorgehotelsilsoe.co.uk</t>
  </si>
  <si>
    <t>http://www.thenapier.co.uk/</t>
  </si>
  <si>
    <t>http://theavoninn.co.uk/</t>
  </si>
  <si>
    <t>http://www.thebellwinsham.co.uk/</t>
  </si>
  <si>
    <t>www.wmgeorge.co.uk</t>
  </si>
  <si>
    <t>https://www.theharrowstockbury.co.uk/contact</t>
  </si>
  <si>
    <t>http://www.lamarshlion.co.uk/</t>
  </si>
  <si>
    <t>savethepeartree.co.uk</t>
  </si>
  <si>
    <t>http://www.thevillagersblackheath.com/the-story-so-far...html</t>
  </si>
  <si>
    <t>http://www.saveourwhitehorse.co.uk/</t>
  </si>
  <si>
    <t>www.stsaviourscic.org</t>
  </si>
  <si>
    <t>http://lovewithingtonbaths.com/</t>
  </si>
  <si>
    <t>http://brixton.impacthub.net/</t>
  </si>
  <si>
    <t>https://www.regensw.co.uk/</t>
  </si>
  <si>
    <t>http://www.supporters-direct.org/</t>
  </si>
  <si>
    <t>http://www.edenproject.com/</t>
  </si>
  <si>
    <t>www.socialenterpriseacumen.co.uk</t>
  </si>
  <si>
    <t>http://www.corganisers.org.uk/</t>
  </si>
  <si>
    <t>http://www.projectdirt.com/</t>
  </si>
  <si>
    <t>http://youngfoundation.org/</t>
  </si>
  <si>
    <t>http://marshfarmfutures.co.uk/</t>
  </si>
  <si>
    <t>http://www.mysociety.org</t>
  </si>
  <si>
    <t>http://tresoc.co.uk/</t>
  </si>
  <si>
    <t>http://totnescommunity.org.uk/</t>
  </si>
  <si>
    <t>www.crewenergy.london</t>
  </si>
  <si>
    <t>https://www.unlt.org/</t>
  </si>
  <si>
    <t>http://www.octopuscommunities.org.uk/</t>
  </si>
  <si>
    <t>http://www.upstairsatthewestern.com/</t>
  </si>
  <si>
    <t>http://www.startharingey.co.uk/</t>
  </si>
  <si>
    <t>www.westway.org</t>
  </si>
  <si>
    <t>https://www.vintageworx.co.uk/</t>
  </si>
  <si>
    <t>www.newferryrangers.co.uk</t>
  </si>
  <si>
    <t>http://www.cisl.eu/</t>
  </si>
  <si>
    <t>https://hortonchapelproject.org/</t>
  </si>
  <si>
    <t>www.corbettcommunitycentre.co.uk</t>
  </si>
  <si>
    <t>http://www.probonoeconomics.com</t>
  </si>
  <si>
    <t>saveourswan.co.uk</t>
  </si>
  <si>
    <t>http://www.nlgn.org.uk/public/</t>
  </si>
  <si>
    <t>https://powerinthecommunity.wordpress.com/</t>
  </si>
  <si>
    <t>https://fotguildhall.org.uk/</t>
  </si>
  <si>
    <t>http://www.cffc.co.uk/</t>
  </si>
  <si>
    <t>http://www.zestcommunity.co.uk/</t>
  </si>
  <si>
    <t>https://democracycollaborative.org/</t>
  </si>
  <si>
    <t>https://www.heeleyfarm.org.uk/</t>
  </si>
  <si>
    <t>http://goodwintrust.org/</t>
  </si>
  <si>
    <t>http://www.shotleypier.co.uk/</t>
  </si>
  <si>
    <t>http://www.manorandcastle.org.uk/</t>
  </si>
  <si>
    <t>https://www.nova-wd.org.uk/</t>
  </si>
  <si>
    <t>www.nentheadchapel.co.uk/</t>
  </si>
  <si>
    <t>http://www.whistlewoodcommon.org/</t>
  </si>
  <si>
    <t>http://www.thewhitelionpub.com/</t>
  </si>
  <si>
    <t>www.vnc.org.uk</t>
  </si>
  <si>
    <t>dronevalleybrewery.com</t>
  </si>
  <si>
    <t>http://www.grimsbycommunityenergy.org/</t>
  </si>
  <si>
    <t>www.yeoldecross.co.uk</t>
  </si>
  <si>
    <t>https://thornburycentre.com/</t>
  </si>
  <si>
    <t>https://silsdentownhall.org.uk/</t>
  </si>
  <si>
    <t>www.socomusicproject.org.uk</t>
  </si>
  <si>
    <t>https://www.stgeorgeslupset.org.uk/</t>
  </si>
  <si>
    <t>www.manverslaketrust.co.uk</t>
  </si>
  <si>
    <t>http://linskill.org/</t>
  </si>
  <si>
    <t>www.hallbankgate.org</t>
  </si>
  <si>
    <t>http://shop.hampsteadnorreys.org.uk/</t>
  </si>
  <si>
    <t>http://www.bampton.org.uk/library-project.html</t>
  </si>
  <si>
    <t>incredibleaquagarden.co.uk</t>
  </si>
  <si>
    <t>www.thekirkgate.com</t>
  </si>
  <si>
    <t>http://www.3ways.org.uk/</t>
  </si>
  <si>
    <t>www.cafeindiependent.org.uk</t>
  </si>
  <si>
    <t>http://www.porlockbayoysters.co.uk/tag/porlock-futures-c-i-c/</t>
  </si>
  <si>
    <t>http://www.carlileinstitute.co.uk/</t>
  </si>
  <si>
    <t>https://localgiving.org/charity/stocksbridgeclc/</t>
  </si>
  <si>
    <t>http://www.cuckmerebuses.org.uk/</t>
  </si>
  <si>
    <t>www.adrenalinealley.co.uk</t>
  </si>
  <si>
    <t>http://bcs.anglers.rest/</t>
  </si>
  <si>
    <t>http://www.bootstrapcompany.co.uk/</t>
  </si>
  <si>
    <t>www.altvalley.co.uk</t>
  </si>
  <si>
    <t>http://www.elfda.co.uk/</t>
  </si>
  <si>
    <t>www.spaciousplace.co.uk</t>
  </si>
  <si>
    <t>http://www.westburyvillage.org/</t>
  </si>
  <si>
    <t>http://www.whiterocktrust.org.uk/</t>
  </si>
  <si>
    <t>http://greenslatefarm.org.uk/</t>
  </si>
  <si>
    <t>http://www.bxyes.org/</t>
  </si>
  <si>
    <t>hscrawmarsh.org</t>
  </si>
  <si>
    <t>https://www.thecornhall.co.uk/</t>
  </si>
  <si>
    <t>http://nesep.co.uk/lynemouth-community-trust/</t>
  </si>
  <si>
    <t>https://www.raisedinbristol.org.uk</t>
  </si>
  <si>
    <t>http://www.hebdenbridge.co.uk/</t>
  </si>
  <si>
    <t>www.merecbs.co.uk</t>
  </si>
  <si>
    <t>&lt;under construction&gt; domain name www.whitelionaldershot.co.uk has been purchased</t>
  </si>
  <si>
    <t>n/a</t>
  </si>
  <si>
    <t>https://harbertonford.com</t>
  </si>
  <si>
    <t>www.therisingsunwoodcroft.co.uk</t>
  </si>
  <si>
    <t>http://www.createstreetsfoundation.org.uk/</t>
  </si>
  <si>
    <t>https://www.camerados.org</t>
  </si>
  <si>
    <t>https://involvelincoln.org.uk/</t>
  </si>
  <si>
    <t>http://justiceprince.co.uk</t>
  </si>
  <si>
    <t>http://www.congresburyvillagehall.co.uk/</t>
  </si>
  <si>
    <t>www.thurcroftminers.co.uk</t>
  </si>
  <si>
    <t>https://www.liverpool.ac.uk/</t>
  </si>
  <si>
    <t>www.aveleycf.org.uk</t>
  </si>
  <si>
    <t>https://reports.ofsted.gov.uk/inspection-reports/find-inspection-report/provider/CARE/257169</t>
  </si>
  <si>
    <t>Bramleybaths.com</t>
  </si>
  <si>
    <t>http://www.crowdfunder.co.uk/</t>
  </si>
  <si>
    <t>https://www.bartonhillsettlement.org.uk/</t>
  </si>
  <si>
    <t>www.beapcp.co.uk</t>
  </si>
  <si>
    <t>chapelfm.co.uk</t>
  </si>
  <si>
    <t>www.communitytransportwf.co.uk</t>
  </si>
  <si>
    <t>www.lordshiphub.org.uk</t>
  </si>
  <si>
    <t>www.parklifeheavitree.org.uk</t>
  </si>
  <si>
    <t>https://www.caverswallcommunitysociety.co.uk/</t>
  </si>
  <si>
    <t>www.ridgehill-enterprises.co.uk</t>
  </si>
  <si>
    <t>www.tinsleyforum.co.uk</t>
  </si>
  <si>
    <t>to be developed</t>
  </si>
  <si>
    <t>https://www.stirchley.coop</t>
  </si>
  <si>
    <t>http://www.communitylandtrusts.org.uk/</t>
  </si>
  <si>
    <t>http://thewheelinnpub.co.uk/</t>
  </si>
  <si>
    <t>www.wellbeingenterprises.org.uk</t>
  </si>
  <si>
    <t>https://www.thegaribaldiredhill.co.uk/</t>
  </si>
  <si>
    <t>http://www.yarcombe.net/YarcombeInn.html</t>
  </si>
  <si>
    <t>http://calico.org.uk/</t>
  </si>
  <si>
    <t>www.partnershiplearning.com/</t>
  </si>
  <si>
    <t>http://savethepeartree.co.uk/</t>
  </si>
  <si>
    <t>https://www.yelp.co.uk/biz/cardigan-arms-leeds</t>
  </si>
  <si>
    <t>theShipInnAldwick.co.uk</t>
  </si>
  <si>
    <t>www.barleymowsupporters.org</t>
  </si>
  <si>
    <t>https://cornwoodinnag.wixsite.com/ciag</t>
  </si>
  <si>
    <t>http://www.theamprevival.co.uk/</t>
  </si>
  <si>
    <t>4steps.org.uk</t>
  </si>
  <si>
    <t>https://theforumonline.co.uk/</t>
  </si>
  <si>
    <t>www.thenextchosengeneration.com</t>
  </si>
  <si>
    <t>www.pdt.org.uk</t>
  </si>
  <si>
    <t>http://www.fc-utd.co.uk/</t>
  </si>
  <si>
    <t>www.wemakeplaces.org and www.urbanworkbench.org</t>
  </si>
  <si>
    <t>https://starandshadow.org.uk/</t>
  </si>
  <si>
    <t>participateprojects.org.uk</t>
  </si>
  <si>
    <t>http://tanhousecommunitycentre.co.uk/</t>
  </si>
  <si>
    <t>http://www.advice4renters.org.uk/</t>
  </si>
  <si>
    <t>http://www.wathhall.co.uk/</t>
  </si>
  <si>
    <t>http://communityshares.org.uk/directory/enterprise/dartmouth-hill-community-shop-limited</t>
  </si>
  <si>
    <t>http://www.friendsofmrb.co.uk/</t>
  </si>
  <si>
    <t>http://www.donningtonpartnership.co.uk/</t>
  </si>
  <si>
    <t>http://www.luddendenfoot.org/</t>
  </si>
  <si>
    <t>www.oxfordcityfarm.org.uk/</t>
  </si>
  <si>
    <t>http://www.sunlighttrust.org.uk/</t>
  </si>
  <si>
    <t>www.care-plus.org.uk</t>
  </si>
  <si>
    <t>http://www.soleofdiscretion.co.uk</t>
  </si>
  <si>
    <t>https://www.facebook.com/SourcedinSalford/</t>
  </si>
  <si>
    <t>http://greensynergy.org.uk/</t>
  </si>
  <si>
    <t>https://anthonycareservices.org.uk/</t>
  </si>
  <si>
    <t>www.karmand.org.uk</t>
  </si>
  <si>
    <t>www.skills4communities.co.uk</t>
  </si>
  <si>
    <t>https://lovecatford.co.uk/societies-and-groups/lewisham-pensioners-forum/</t>
  </si>
  <si>
    <t>http://friendsofruskinpark.org.uk/</t>
  </si>
  <si>
    <t>https://localgiving.org/charity/shottonpartnership200ltd/</t>
  </si>
  <si>
    <t>http://dewsburyparkmansion.uk</t>
  </si>
  <si>
    <t>www.gardensforall.org.uk</t>
  </si>
  <si>
    <t>http://www.communityrootscic.org.uk/</t>
  </si>
  <si>
    <t>http://www.oasisuk.org</t>
  </si>
  <si>
    <t>http://www.bentleyurbanfarm.com/</t>
  </si>
  <si>
    <t>http://gibsidecommunityfarm.co.uk/</t>
  </si>
  <si>
    <t>http://www.chalkcic.co.uk</t>
  </si>
  <si>
    <t>http://www.westdenegreen.org.uk/</t>
  </si>
  <si>
    <t>http://bollingtontrust.org/</t>
  </si>
  <si>
    <t>http://www.northamptonsikhs.org/</t>
  </si>
  <si>
    <t>http://www.pitchero.com/clubs/remycautdfc/</t>
  </si>
  <si>
    <t>http://www.savethekingwilliam.org</t>
  </si>
  <si>
    <t>www.thechequersatpotterhanworth.co.uk</t>
  </si>
  <si>
    <t>www.loxleycbs.com</t>
  </si>
  <si>
    <t>www.redgravecommunitysociety.com</t>
  </si>
  <si>
    <t>www.tollertonparishcouncil.gov.uk tbc</t>
  </si>
  <si>
    <t>under construction</t>
  </si>
  <si>
    <t>www.rednotdeadhouse.co.uk</t>
  </si>
  <si>
    <t>www.HOTVSSG.org</t>
  </si>
  <si>
    <t>www.edible.london</t>
  </si>
  <si>
    <t>http://www.sttudy.co.uk/shop_and_post_office.html</t>
  </si>
  <si>
    <t>https://eaststreetarts.org.uk/</t>
  </si>
  <si>
    <t>http://firvalecommunityhub.org.uk/</t>
  </si>
  <si>
    <t>www.grindletonpub.co.uk</t>
  </si>
  <si>
    <t>www.scys-notts.co.uk</t>
  </si>
  <si>
    <t>www.hcl.org.uk</t>
  </si>
  <si>
    <t>www.thebefriendingscheme.org.uk</t>
  </si>
  <si>
    <t>www.theanstice.co.uk</t>
  </si>
  <si>
    <t>www.theproudtrust.org</t>
  </si>
  <si>
    <t>https://theobserverbuilding.org.uk/</t>
  </si>
  <si>
    <t>www.norwichcommunitysolar.coop</t>
  </si>
  <si>
    <t>www.smardencommunitystore.co.uk</t>
  </si>
  <si>
    <t>www.stignatiuscentre.co.uk</t>
  </si>
  <si>
    <t>www.oxfordhouse.org.uk</t>
  </si>
  <si>
    <t>http://www.glamishall.org.uk/</t>
  </si>
  <si>
    <t>https://wholeagaincommunitysoups.wordpress.com/</t>
  </si>
  <si>
    <t>https://stuttonshop.com/</t>
  </si>
  <si>
    <t>http://thenestlowfell.com/</t>
  </si>
  <si>
    <t>http://www.rccl.org/index.php</t>
  </si>
  <si>
    <t>https://www.goldenlionashtonhayes.co.uk</t>
  </si>
  <si>
    <t>http://www.antwerparms.co.uk/</t>
  </si>
  <si>
    <t>http://www.cpcdt.org.uk</t>
  </si>
  <si>
    <t>http://www.sharedassets.org.uk/</t>
  </si>
  <si>
    <t>https://saveourswan.org</t>
  </si>
  <si>
    <t>https://en-gb.facebook.com/familyvoicesheffield/</t>
  </si>
  <si>
    <t>www.granvillecommunitykitchen.wordpress.com</t>
  </si>
  <si>
    <t>https://bristolcooperativegym.org/</t>
  </si>
  <si>
    <t>www.chopwell.org.uk</t>
  </si>
  <si>
    <t>http://www.richmond.org/community/hudswellpub/index.html</t>
  </si>
  <si>
    <t>www.nextchapterbooks.org.uk (n.b. we hold the domain, no website yet)</t>
  </si>
  <si>
    <t>www.thehivesilsden.co.uk</t>
  </si>
  <si>
    <t>www.plymouthroyalcinema.co.uk</t>
  </si>
  <si>
    <t>http://www.communitycampus87.com/</t>
  </si>
  <si>
    <t>www.livewellne.co.uk</t>
  </si>
  <si>
    <t>www.eastmarshunited.org</t>
  </si>
  <si>
    <t>parracombe.org.uk/trust</t>
  </si>
  <si>
    <t>http://www.uppcinema.com/</t>
  </si>
  <si>
    <t>https://birmingham.impacthub.net/</t>
  </si>
  <si>
    <t>http://www.wittonlodge.org.uk/</t>
  </si>
  <si>
    <t>http://www.westbury-sub-mendip.org.uk/current/content/blogcategory/98/141/</t>
  </si>
  <si>
    <t>https://clearcommunityweb.co.uk/</t>
  </si>
  <si>
    <t>http://www.crowdfunder.co.uk/auctioneers-arms</t>
  </si>
  <si>
    <t>360G-ptc-ORG:yealm-community-energy</t>
  </si>
  <si>
    <t>GB-COH-3905959</t>
  </si>
  <si>
    <t>GB-COH-09646538</t>
  </si>
  <si>
    <t>GB-COH-04548636</t>
  </si>
  <si>
    <t>GB-COH-4132834</t>
  </si>
  <si>
    <t>GB-COH-01578995</t>
  </si>
  <si>
    <t>GB-COH-05935259</t>
  </si>
  <si>
    <t>360G-ptc-ORG:origin-sports</t>
  </si>
  <si>
    <t>GB-CHC-1163955</t>
  </si>
  <si>
    <t>GB-COH-IP22063R</t>
  </si>
  <si>
    <t>GB-COH-7252</t>
  </si>
  <si>
    <t>GB-COH-RS007064</t>
  </si>
  <si>
    <t>GB-COH-09899579</t>
  </si>
  <si>
    <t>GB-COH-07313950</t>
  </si>
  <si>
    <t>GB-COH-4127838</t>
  </si>
  <si>
    <t>GB-COH-8098</t>
  </si>
  <si>
    <t>GB-COH-31243R / IP031243</t>
  </si>
  <si>
    <t>GB-CHC-1165566</t>
  </si>
  <si>
    <t>GB-COH-01173859</t>
  </si>
  <si>
    <t>GB-COH-07476312</t>
  </si>
  <si>
    <t>360G-ptc-ORG:capstone-creative-studios</t>
  </si>
  <si>
    <t>GB-COH-CE004379</t>
  </si>
  <si>
    <t>GB-COH-IP032202</t>
  </si>
  <si>
    <t>GB-COH-IP030736</t>
  </si>
  <si>
    <t>GB-COH-CBS 7220</t>
  </si>
  <si>
    <t>GB-COH-05051891</t>
  </si>
  <si>
    <t>GB-COH-07833396</t>
  </si>
  <si>
    <t>GB-COH-3591314</t>
  </si>
  <si>
    <t>GB-COH-05572861</t>
  </si>
  <si>
    <t>GB-COH-1817676</t>
  </si>
  <si>
    <t>GB-COH-2074118</t>
  </si>
  <si>
    <t>GB-COH-03147855</t>
  </si>
  <si>
    <t>GB-COH-09123504</t>
  </si>
  <si>
    <t>GB-COH-03288676</t>
  </si>
  <si>
    <t>GB-COH-04488173</t>
  </si>
  <si>
    <t>GB-COH-06867755</t>
  </si>
  <si>
    <t>GB-COH-09490119</t>
  </si>
  <si>
    <t>GB-COH-06285509</t>
  </si>
  <si>
    <t>GB-COH-07579829</t>
  </si>
  <si>
    <t>GB-COH-07566546</t>
  </si>
  <si>
    <t>GB-COH-05036178</t>
  </si>
  <si>
    <t>GB-COH-05386797</t>
  </si>
  <si>
    <t>GB-COH-09042561</t>
  </si>
  <si>
    <t>GB-COH-IP031186</t>
  </si>
  <si>
    <t>GB-COH-04472171</t>
  </si>
  <si>
    <t>GB-COH-3049322</t>
  </si>
  <si>
    <t>GB-COH-8025135</t>
  </si>
  <si>
    <t>GB-COH-06811925</t>
  </si>
  <si>
    <t>GB-COH-09353227</t>
  </si>
  <si>
    <t>GB-COH-09763554</t>
  </si>
  <si>
    <t>GB-COH-05009303</t>
  </si>
  <si>
    <t>GB-COH-03196518</t>
  </si>
  <si>
    <t>GB-COH-06855753</t>
  </si>
  <si>
    <t>GB-COH-05330850</t>
  </si>
  <si>
    <t>GB-COH-RS007029</t>
  </si>
  <si>
    <t>GB-COH-RS007390</t>
  </si>
  <si>
    <t>GB-COH-IP031727</t>
  </si>
  <si>
    <t>GB-COH-07657851</t>
  </si>
  <si>
    <t>GB-COH-10226856</t>
  </si>
  <si>
    <t>GB-COH-08792801</t>
  </si>
  <si>
    <t>GB-COH-09152423</t>
  </si>
  <si>
    <t>GB-COH-04736751</t>
  </si>
  <si>
    <t>GB-COH-IP030774</t>
  </si>
  <si>
    <t>GB-COH-07304443</t>
  </si>
  <si>
    <t>GB-COH-2542176</t>
  </si>
  <si>
    <t>GB-COH-02990425</t>
  </si>
  <si>
    <t>GB-COH-00213235</t>
  </si>
  <si>
    <t>360G-ptc-ORG:bee-saviour-behaviour</t>
  </si>
  <si>
    <t>GB-COH-07714986</t>
  </si>
  <si>
    <t>GB-COH-05235498</t>
  </si>
  <si>
    <t>GB-COH-IP031326</t>
  </si>
  <si>
    <t>GB-COH-IP032027</t>
  </si>
  <si>
    <t>GB-COH-IP032016</t>
  </si>
  <si>
    <t>GB-COH-05419521</t>
  </si>
  <si>
    <t>GB-COH-04382420</t>
  </si>
  <si>
    <t>GB-COH-0719552</t>
  </si>
  <si>
    <t>GB-COH-03746771</t>
  </si>
  <si>
    <t>GB-COH-06078193</t>
  </si>
  <si>
    <t>GB-COH-02344228</t>
  </si>
  <si>
    <t>GB-COH-03501364</t>
  </si>
  <si>
    <t>GB-COH-05135926</t>
  </si>
  <si>
    <t>GB-COH-3044008</t>
  </si>
  <si>
    <t>GB-COH-01409415</t>
  </si>
  <si>
    <t>GB-COH-IP031718</t>
  </si>
  <si>
    <t>GB-COH-03059960</t>
  </si>
  <si>
    <t>GB-COH-3313901</t>
  </si>
  <si>
    <t>GB-COH-3713212</t>
  </si>
  <si>
    <t>GB-COH-09035399</t>
  </si>
  <si>
    <t>GB-COH-1589</t>
  </si>
  <si>
    <t>360G-ptc-ORG:south-western-hotel</t>
  </si>
  <si>
    <t>GB-COH-08219947</t>
  </si>
  <si>
    <t>GB-COH-1504</t>
  </si>
  <si>
    <t>360G-ptc-ORG:the-windmill,-charlton</t>
  </si>
  <si>
    <t>360G-ptc-ORG:the-royal-oak,-stoke-st-gregory</t>
  </si>
  <si>
    <t>360G-ptc-ORG:the-crown-pub,-litlington</t>
  </si>
  <si>
    <t>GB-COH-RS007877</t>
  </si>
  <si>
    <t>360G-ptc-ORG:carpenter's-arms,-soham</t>
  </si>
  <si>
    <t>GB-COH-03298583</t>
  </si>
  <si>
    <t>GB-COH-27643R</t>
  </si>
  <si>
    <t>GB-COH-1182861</t>
  </si>
  <si>
    <t>GB-COH-06354930</t>
  </si>
  <si>
    <t>GB-COH-03105645</t>
  </si>
  <si>
    <t>GB-COH-02369267</t>
  </si>
  <si>
    <t>GB-COH-4295307</t>
  </si>
  <si>
    <t>GB-COH-3112751</t>
  </si>
  <si>
    <t>GB-COH-06801502</t>
  </si>
  <si>
    <t>GB-COH-08557330</t>
  </si>
  <si>
    <t>GB-COH-3625785</t>
  </si>
  <si>
    <t>GB-COH-05042246</t>
  </si>
  <si>
    <t>GB-COH-4084653</t>
  </si>
  <si>
    <t>GB-COH-4672490</t>
  </si>
  <si>
    <t>GB-COH-11110406</t>
  </si>
  <si>
    <t>GB-COH-04537287</t>
  </si>
  <si>
    <t>GB-COH-IP25488R</t>
  </si>
  <si>
    <t>GB-COH-03560600</t>
  </si>
  <si>
    <t>GB-COH-09821005</t>
  </si>
  <si>
    <t>GB-COH-03296566</t>
  </si>
  <si>
    <t>GB-COH-05212073</t>
  </si>
  <si>
    <t>GB-COH-02046356</t>
  </si>
  <si>
    <t>GB-COH-RS007585</t>
  </si>
  <si>
    <t>GB-COH-IP031639</t>
  </si>
  <si>
    <t>GB-COH-30219R</t>
  </si>
  <si>
    <t>GB-COH-06513170</t>
  </si>
  <si>
    <t>GB-COH-1561</t>
  </si>
  <si>
    <t>GB-COH-RS007404</t>
  </si>
  <si>
    <t>GB-COH-RS007437</t>
  </si>
  <si>
    <t>GB-COH-2114442</t>
  </si>
  <si>
    <t>GB-COH-2315198</t>
  </si>
  <si>
    <t>360G-ptc-ORG:horton-old-school-community-association</t>
  </si>
  <si>
    <t>360G-ptc-ORG:everest</t>
  </si>
  <si>
    <t>GB-COH-RS007410</t>
  </si>
  <si>
    <t>GB-COH-08140827</t>
  </si>
  <si>
    <t>GB-COH-09660017</t>
  </si>
  <si>
    <t>GB-COH-07321235</t>
  </si>
  <si>
    <t>360G-ptc-ORG:newark-north-end</t>
  </si>
  <si>
    <t>GB-COH-NA</t>
  </si>
  <si>
    <t>GB-COH-09566460</t>
  </si>
  <si>
    <t>GB-COH-8775806</t>
  </si>
  <si>
    <t>360G-ptc-ORG:harmony-hall-community-health-hub</t>
  </si>
  <si>
    <t>GB-COH-11003963</t>
  </si>
  <si>
    <t>360G-ptc-ORG:holmfirth-tech-ltd</t>
  </si>
  <si>
    <t>360G-ptc-ORG:kirklees-solidarity-economy-network</t>
  </si>
  <si>
    <t>GB-COH-10434294</t>
  </si>
  <si>
    <t>GB-COH-n/a</t>
  </si>
  <si>
    <t>GB-COH-10573524</t>
  </si>
  <si>
    <t>GB-COH-4453</t>
  </si>
  <si>
    <t>GB-COH-10593941</t>
  </si>
  <si>
    <t>GB-COH-ARS007500</t>
  </si>
  <si>
    <t>GB-COH-3599476</t>
  </si>
  <si>
    <t>GB-COH-8798444</t>
  </si>
  <si>
    <t>GB-COH-7696676</t>
  </si>
  <si>
    <t>GB-COH-LS-1571</t>
  </si>
  <si>
    <t>GB-COH-11147278</t>
  </si>
  <si>
    <t>GB-COH-11144222</t>
  </si>
  <si>
    <t>GB-COH-7721</t>
  </si>
  <si>
    <t>GB-COH-5436062</t>
  </si>
  <si>
    <t>GB-COH-7632</t>
  </si>
  <si>
    <t>GB-COH-CIO</t>
  </si>
  <si>
    <t>GB-COH-03433217</t>
  </si>
  <si>
    <t>GB-COH-06724261</t>
  </si>
  <si>
    <t>GB-COH-04698585</t>
  </si>
  <si>
    <t>GB-COH-04089288</t>
  </si>
  <si>
    <t>GB-CHC-1052626</t>
  </si>
  <si>
    <t>GB-CHC-519476 (with the CIO being 1160161)</t>
  </si>
  <si>
    <t>GB-COH-IP28699R</t>
  </si>
  <si>
    <t>GB-COH-RS007688</t>
  </si>
  <si>
    <t>GB-COH-2959712.</t>
  </si>
  <si>
    <t>GB-COH-IP031605</t>
  </si>
  <si>
    <t>GB-COH-RS004485</t>
  </si>
  <si>
    <t>GB-COH-11428831</t>
  </si>
  <si>
    <t>360G-ptc-ORG:warwick-ahead-big-local-partnership</t>
  </si>
  <si>
    <t>GB-COH-11006461</t>
  </si>
  <si>
    <t>GB-CHC-1182621</t>
  </si>
  <si>
    <t>GB-COH-04028768</t>
  </si>
  <si>
    <t>GB-COH-9672869</t>
  </si>
  <si>
    <t>360G-ptc-ORG:warwick-bridge-corn-mill-artisan-bakery</t>
  </si>
  <si>
    <t>360G-ptc-ORG:waste-not-want-not-project</t>
  </si>
  <si>
    <t>360G-ptc-ORG:wiki-farm</t>
  </si>
  <si>
    <t>GB-CHC-1145916</t>
  </si>
  <si>
    <t>GB-COH-11208593</t>
  </si>
  <si>
    <t>GB-COH-7672809</t>
  </si>
  <si>
    <t>GB-COH-6448490</t>
  </si>
  <si>
    <t>GB-COH-10024275</t>
  </si>
  <si>
    <t>GB-COH-N/A</t>
  </si>
  <si>
    <t>GB-COH-11730360</t>
  </si>
  <si>
    <t>GB-COH-10734750</t>
  </si>
  <si>
    <t>GB-COH-9486233</t>
  </si>
  <si>
    <t>GB-COH-06961204</t>
  </si>
  <si>
    <t>GB-CHC-1130761</t>
  </si>
  <si>
    <t>GB-COH-8137</t>
  </si>
  <si>
    <t>360G-ptc-ORG:devon-and-cornwall-furniture-reuse-project-ltd</t>
  </si>
  <si>
    <t>GB-CHC-1167723</t>
  </si>
  <si>
    <t>GB-COH-08457477</t>
  </si>
  <si>
    <t>GB-COH-RS007603</t>
  </si>
  <si>
    <t>GB-COH-RS007580</t>
  </si>
  <si>
    <t>GB-COH-RS007589</t>
  </si>
  <si>
    <t>360G-ptc-ORG:the-black-horse,-dry-drayton</t>
  </si>
  <si>
    <t>GB-COH-08915720</t>
  </si>
  <si>
    <t>360G-ptc-ORG:the-welland-pheasant</t>
  </si>
  <si>
    <t>GB-COH-03852249</t>
  </si>
  <si>
    <t>GB-COH-02942840</t>
  </si>
  <si>
    <t>360G-ptc-ORG:dorchester-community-society</t>
  </si>
  <si>
    <t>360G-ptc-ORG:centre-for-regional-economic-and-social-research</t>
  </si>
  <si>
    <t>360G-ptc-ORG:white-horse-pub,-church-fenton</t>
  </si>
  <si>
    <t>GB-COH-11621511</t>
  </si>
  <si>
    <t>GB-COH-04278151</t>
  </si>
  <si>
    <t>GB-COH-07030896</t>
  </si>
  <si>
    <t>GB-COH-7296070</t>
  </si>
  <si>
    <t>GB-COH-4801730</t>
  </si>
  <si>
    <t>GB-COH-04373897</t>
  </si>
  <si>
    <t>GB-COH-RS007630</t>
  </si>
  <si>
    <t>360G-ptc-ORG:the-crown,-south-moreton</t>
  </si>
  <si>
    <t>GB-COH-9808949</t>
  </si>
  <si>
    <t>GB-CHC-7677</t>
  </si>
  <si>
    <t>GB-COH-08769910</t>
  </si>
  <si>
    <t>GB-COH-09725610</t>
  </si>
  <si>
    <t>GB-COH-CE010758</t>
  </si>
  <si>
    <t>GB-COH-05695711</t>
  </si>
  <si>
    <t>360G-ptc-ORG:save-grange-lido-ltd</t>
  </si>
  <si>
    <t>GB-COH-11643688</t>
  </si>
  <si>
    <t>GB-COH-07488966</t>
  </si>
  <si>
    <t>GB-COH-06092664</t>
  </si>
  <si>
    <t>GB-COH-32339R</t>
  </si>
  <si>
    <t>GB-CHC-1151846</t>
  </si>
  <si>
    <t>GB-COH-6940781</t>
  </si>
  <si>
    <t>GB-COH-7950960</t>
  </si>
  <si>
    <t>GB-COH-2608803</t>
  </si>
  <si>
    <t>GB-COH-10588271</t>
  </si>
  <si>
    <t>GB-COH-10491241</t>
  </si>
  <si>
    <t>GB-COH-7009 / RS007009</t>
  </si>
  <si>
    <t>GB-COH-10716626</t>
  </si>
  <si>
    <t>360G-ptc-ORG:blue-bell-community-hub-limited-(blue-bell-crypt-farm)</t>
  </si>
  <si>
    <t>GB-COH-10899149</t>
  </si>
  <si>
    <t>GB-COH-8829583</t>
  </si>
  <si>
    <t>360G-ptc-ORG:bebeccino-kids-café</t>
  </si>
  <si>
    <t>GB-COH-31409R</t>
  </si>
  <si>
    <t>GB-COH-8244179</t>
  </si>
  <si>
    <t>GB-COH-08783360)</t>
  </si>
  <si>
    <t>GB-COH-6758923</t>
  </si>
  <si>
    <t>GB-COH-10971332</t>
  </si>
  <si>
    <t>GB-COH-2069107</t>
  </si>
  <si>
    <t>GB-COH-4855747</t>
  </si>
  <si>
    <t>GB-COH-2227915</t>
  </si>
  <si>
    <t>GB-COH-10785791</t>
  </si>
  <si>
    <t>GB-COH-10837983</t>
  </si>
  <si>
    <t>360G-ptc-ORG:flourish</t>
  </si>
  <si>
    <t>GB-CHC-1160589</t>
  </si>
  <si>
    <t>GB-COH-Mutual reg no. 32021R</t>
  </si>
  <si>
    <t>GB-CHC-1168381</t>
  </si>
  <si>
    <t>GB-COH-10761251</t>
  </si>
  <si>
    <t>GB-COH-7231</t>
  </si>
  <si>
    <t>GB-COH-10257396</t>
  </si>
  <si>
    <t>GB-COH-10651283</t>
  </si>
  <si>
    <t>GB-COH-09196889</t>
  </si>
  <si>
    <t>GB-COH-10826628</t>
  </si>
  <si>
    <t>GB-COH-IP030853</t>
  </si>
  <si>
    <t>GB-COH-06285637</t>
  </si>
  <si>
    <t>GB-COH-9646545</t>
  </si>
  <si>
    <t>GB-COH-10500564</t>
  </si>
  <si>
    <t>GB-COH-10055720</t>
  </si>
  <si>
    <t>GB-COH-10442998</t>
  </si>
  <si>
    <t>GB-COH-03493040</t>
  </si>
  <si>
    <t>GB-COH-6527975</t>
  </si>
  <si>
    <t>GB-CHC-1153584</t>
  </si>
  <si>
    <t>GB-COH-7761107</t>
  </si>
  <si>
    <t>GB-COH-10099042</t>
  </si>
  <si>
    <t>GB-COH-07219977</t>
  </si>
  <si>
    <t>GB-COH-05389477</t>
  </si>
  <si>
    <t>GB-COH-02050597</t>
  </si>
  <si>
    <t>GB-COH-11688145</t>
  </si>
  <si>
    <t>GB-COH-RS007709</t>
  </si>
  <si>
    <t>GB-COH-IP031313</t>
  </si>
  <si>
    <t>GB-COH-RS007810</t>
  </si>
  <si>
    <t>GB-COH-IP032087</t>
  </si>
  <si>
    <t>GB-COH-09144266</t>
  </si>
  <si>
    <t>GB-CHC-1148085</t>
  </si>
  <si>
    <t>GB-CHC-520727</t>
  </si>
  <si>
    <t>GB-COH-08675364</t>
  </si>
  <si>
    <t>GB-COH-3852249</t>
  </si>
  <si>
    <t>GB-CHC-1156531</t>
  </si>
  <si>
    <t>GB-COH-09917616</t>
  </si>
  <si>
    <t>GB-COH-10403096</t>
  </si>
  <si>
    <t>GB-CHC-1171579</t>
  </si>
  <si>
    <t>GB-COH-10071777</t>
  </si>
  <si>
    <t>GB-COH-10533599</t>
  </si>
  <si>
    <t>GB-CHC-1160752</t>
  </si>
  <si>
    <t>GB-COH-7577393</t>
  </si>
  <si>
    <t>GB-COH-CE012618</t>
  </si>
  <si>
    <t>GB-COH-4667244</t>
  </si>
  <si>
    <t>GB-CHC-287883</t>
  </si>
  <si>
    <t>GB-COH-IP032095</t>
  </si>
  <si>
    <t>GB-COH-7463071</t>
  </si>
  <si>
    <t>GB-COH-10301271</t>
  </si>
  <si>
    <t>GB-COH-7511534</t>
  </si>
  <si>
    <t>GB-COH-6724261</t>
  </si>
  <si>
    <t>GB-COH-10153458</t>
  </si>
  <si>
    <t>GB-COH-11610520</t>
  </si>
  <si>
    <t>GB-COH-RS007495</t>
  </si>
  <si>
    <t>GB-COH-08212369</t>
  </si>
  <si>
    <t>GB-CHC-1166307</t>
  </si>
  <si>
    <t>GB-COH-IP030968</t>
  </si>
  <si>
    <t>GB-COH-9237669</t>
  </si>
  <si>
    <t>GB-COH-03054343</t>
  </si>
  <si>
    <t>GB-CHC-1147756</t>
  </si>
  <si>
    <t>GB-COH-IP030755</t>
  </si>
  <si>
    <t>GB-COH-10645942</t>
  </si>
  <si>
    <t>GB-COH-9928335</t>
  </si>
  <si>
    <t>GB-COH-7376821</t>
  </si>
  <si>
    <t>GB-COH-10593881</t>
  </si>
  <si>
    <t>GB-COH-7599236</t>
  </si>
  <si>
    <t>GB-COH-10227051</t>
  </si>
  <si>
    <t>GB-COH-04088772</t>
  </si>
  <si>
    <t>GB-COH-1155534</t>
  </si>
  <si>
    <t>GB-COH-10277465</t>
  </si>
  <si>
    <t>GB-COH-8010191</t>
  </si>
  <si>
    <t>GB-COH-8093898</t>
  </si>
  <si>
    <t>360G-ptc-ORG:northumbria-university</t>
  </si>
  <si>
    <t>360G-ptc-ORG:glasgow-caledonian-university</t>
  </si>
  <si>
    <t>360G-ptc-ORG:warwick-bridge-corn-mill</t>
  </si>
  <si>
    <t>GB-COH-7986</t>
  </si>
  <si>
    <t>360G-ptc-ORG:sheffield-hallam-university</t>
  </si>
  <si>
    <t>GB-COH-08027517</t>
  </si>
  <si>
    <t>GB-COH-7781</t>
  </si>
  <si>
    <t>GB-COH-3556346</t>
  </si>
  <si>
    <t>GB-COH-6872992</t>
  </si>
  <si>
    <t>GB-COH-RS004029</t>
  </si>
  <si>
    <t>GB-CHC-1170265</t>
  </si>
  <si>
    <t>GB-COH-31740R</t>
  </si>
  <si>
    <t>GB-COH-RS007446</t>
  </si>
  <si>
    <t>GB-COH-09255178</t>
  </si>
  <si>
    <t>GB-COH-7633</t>
  </si>
  <si>
    <t>GB-COH-10344778</t>
  </si>
  <si>
    <t>GB-COH-11697288</t>
  </si>
  <si>
    <t>GB-COH-04134251</t>
  </si>
  <si>
    <t>GB-COH-10145793</t>
  </si>
  <si>
    <t>GB-CHC-1171790</t>
  </si>
  <si>
    <t>GB-COH-10773621</t>
  </si>
  <si>
    <t>GB-COH-RS4341</t>
  </si>
  <si>
    <t>GB-COH-08121730</t>
  </si>
  <si>
    <t>GB-COH-9606122</t>
  </si>
  <si>
    <t>GB-COH-11660726</t>
  </si>
  <si>
    <t>GB-COH-11351932</t>
  </si>
  <si>
    <t>GB-CHC-1165789</t>
  </si>
  <si>
    <t>GB-COH-7061</t>
  </si>
  <si>
    <t>GB-COH-07298409</t>
  </si>
  <si>
    <t>GB-COH-RS007512 (Registered with the FCA)</t>
  </si>
  <si>
    <t>GB-COH-04029394</t>
  </si>
  <si>
    <t>GB-COH-2787912</t>
  </si>
  <si>
    <t>360G-ptc-ORG:gosport-borough-cricket-club</t>
  </si>
  <si>
    <t>GB-COH-09679739</t>
  </si>
  <si>
    <t>GB-COH-09849507</t>
  </si>
  <si>
    <t>GB-COH-6252208</t>
  </si>
  <si>
    <t>GB-COH-30276R</t>
  </si>
  <si>
    <t>GB-COH-10556191</t>
  </si>
  <si>
    <t>GB-COH-9187659</t>
  </si>
  <si>
    <t>GB-COH-31687R</t>
  </si>
  <si>
    <t>GB-COH-08179568</t>
  </si>
  <si>
    <t>GB-COH-9594249</t>
  </si>
  <si>
    <t>GB-COH-10758629</t>
  </si>
  <si>
    <t>GB-CHC-1168366</t>
  </si>
  <si>
    <t>GB-COH-11595987</t>
  </si>
  <si>
    <t>GB-COH-4329669</t>
  </si>
  <si>
    <t>GB-COH-10059609</t>
  </si>
  <si>
    <t>GB-COH-05874266</t>
  </si>
  <si>
    <t>GB-CHC-1176432</t>
  </si>
  <si>
    <t>GB-COH-5370849</t>
  </si>
  <si>
    <t>GB-COH-11663043</t>
  </si>
  <si>
    <t>GB-COH-IP031018</t>
  </si>
  <si>
    <t>GB-CHC-1178098</t>
  </si>
  <si>
    <t>360G-ptc-ORG:ivy-house-community-pub-limited</t>
  </si>
  <si>
    <t>GB-CHC-1177363</t>
  </si>
  <si>
    <t>GB-CHC-1101134</t>
  </si>
  <si>
    <t>GB-COH-32413R</t>
  </si>
  <si>
    <t>GB-COH-08686005</t>
  </si>
  <si>
    <t>GB-COH-05238736</t>
  </si>
  <si>
    <t>GB-COH-3301167</t>
  </si>
  <si>
    <t>360G-ptc-ORG:farmborough-community-shop-ltd</t>
  </si>
  <si>
    <t>GB-COH-01759460</t>
  </si>
  <si>
    <t>360G-ptc-ORG:asone-community-space-and-cafe</t>
  </si>
  <si>
    <t>GB-COH-11702236</t>
  </si>
  <si>
    <t>360G-ptc-ORG:glossopdale-makers-market</t>
  </si>
  <si>
    <t>GB-COH-RS007592</t>
  </si>
  <si>
    <t>GB-COH-IP700295</t>
  </si>
  <si>
    <t>360G-ptc-ORG:liverpool-independent-cooperatives-cic</t>
  </si>
  <si>
    <t>GB-COH-32434R</t>
  </si>
  <si>
    <t>GB-COH-03372115</t>
  </si>
  <si>
    <t>GB-COH-139346</t>
  </si>
  <si>
    <t>GB-COH-7883053</t>
  </si>
  <si>
    <t>360G-ptc-ORG:slapton-village-community-shop-ltd</t>
  </si>
  <si>
    <t>GB-COH-4864374</t>
  </si>
  <si>
    <t>GB-COH-11007839</t>
  </si>
  <si>
    <t>GB-COH-10931723</t>
  </si>
  <si>
    <t>GB-COH-7432</t>
  </si>
  <si>
    <t>360G-ptc-ORG:the-friends-of-chain-bridge-forge</t>
  </si>
  <si>
    <t>GB-COH-8915020</t>
  </si>
  <si>
    <t>360G-ptc-ORG:the-crockham-hill-cbs-(newpubco/the-royal-oak)</t>
  </si>
  <si>
    <t>GB-COH-7244</t>
  </si>
  <si>
    <t>360G-ptc-ORG:the-mortimer-cbs-limited-(the-bell-inn,-yarpole)</t>
  </si>
  <si>
    <t>360G-ptc-ORG:chitterne-community-pub-group-limited</t>
  </si>
  <si>
    <t>360G-ptc-ORG:withernwick-community-hub-group-(the-falcon-inn)</t>
  </si>
  <si>
    <t>360G-ptc-ORG:cleveland-phoenix-charity-(cleveland-arms-/-ercall-magna-parish-council)</t>
  </si>
  <si>
    <t>360G-ptc-ORG:the-dove-coterie-(the-dove-inn-community-pub-group)</t>
  </si>
  <si>
    <t>GB-COH-03336101</t>
  </si>
  <si>
    <t>360G-ptc-ORG:friends-of-the-ship-inn-(the-ship-inn,-aldwick)</t>
  </si>
  <si>
    <t>GB-COH-RS008266</t>
  </si>
  <si>
    <t>360G-ptc-ORG:gunnerside-community-benefit-society-ltd-(provisional)-(kings-head)</t>
  </si>
  <si>
    <t>360G-ptc-ORG:nadder-community-energy-ltd</t>
  </si>
  <si>
    <t>360G-ptc-ORG:green-fox-community-energy-co-operative</t>
  </si>
  <si>
    <t>360G-ptc-ORG:low-carbon-gordano</t>
  </si>
  <si>
    <t>360G-ptc-ORG:chester-community-energy</t>
  </si>
  <si>
    <t>GB-COH-31107R</t>
  </si>
  <si>
    <t>GB-COH-10198719</t>
  </si>
  <si>
    <t>GB-COH-8058</t>
  </si>
  <si>
    <t>360G-ptc-ORG:lowther-arms-community-project-(the-lowther-arms)</t>
  </si>
  <si>
    <t>GB-COH-12257362</t>
  </si>
  <si>
    <t>360G-ptc-ORG:save-the-swan-steering-committee-(wittersham)</t>
  </si>
  <si>
    <t>GB-COH-02869470</t>
  </si>
  <si>
    <t>GB-COH-07411657</t>
  </si>
  <si>
    <t>GB-COH-08323538</t>
  </si>
  <si>
    <t>GB-COH-IP31952(R)</t>
  </si>
  <si>
    <t>GB-COH-7514873</t>
  </si>
  <si>
    <t>GB-CHC-1176991</t>
  </si>
  <si>
    <t>GB-COH-07087848</t>
  </si>
  <si>
    <t>GB-COH-4372577</t>
  </si>
  <si>
    <t>GB-COH-IP031630</t>
  </si>
  <si>
    <t>GB-COH-8163</t>
  </si>
  <si>
    <t>GB-COH-04466287</t>
  </si>
  <si>
    <t>GB-COH-09672937</t>
  </si>
  <si>
    <t>GB-COH-RS007453</t>
  </si>
  <si>
    <t>360G-ptc-ORG:ivy-house-pub,-nunhead,-london</t>
  </si>
  <si>
    <t>GB-COH-7951</t>
  </si>
  <si>
    <t>360G-ptc-ORG:ridsdale-community-group-limited-(the-gun-inn)</t>
  </si>
  <si>
    <t>GB-COH-08028170</t>
  </si>
  <si>
    <t>GB-COH-10207469</t>
  </si>
  <si>
    <t>GB-COH-08623258</t>
  </si>
  <si>
    <t>GB-COH-03909555</t>
  </si>
  <si>
    <t>GB-COH-08667191</t>
  </si>
  <si>
    <t>GB-COH-04757000</t>
  </si>
  <si>
    <t>GB-COH-06671870</t>
  </si>
  <si>
    <t>GB-COH-8243</t>
  </si>
  <si>
    <t>GB-COH-8096</t>
  </si>
  <si>
    <t>GB-CHC-1123081</t>
  </si>
  <si>
    <t>GB-COH-RS007666</t>
  </si>
  <si>
    <t>GB-COH-IP28958R</t>
  </si>
  <si>
    <t>GB-COH-2814639</t>
  </si>
  <si>
    <t>GB-COH-01850832</t>
  </si>
  <si>
    <t>360G-ptc-ORG:the-bell-inn</t>
  </si>
  <si>
    <t>GB-COH-IP032400</t>
  </si>
  <si>
    <t>GB-COH-7329283</t>
  </si>
  <si>
    <t>GB-COH-RS007333</t>
  </si>
  <si>
    <t>360G-ptc-ORG:st-catherine's-church-centre</t>
  </si>
  <si>
    <t>GB-COH-06872177</t>
  </si>
  <si>
    <t>GB-CHC-1158193</t>
  </si>
  <si>
    <t>GB-COH-31491R</t>
  </si>
  <si>
    <t>GB-COH-2884986</t>
  </si>
  <si>
    <t>GB-COH-05515091</t>
  </si>
  <si>
    <t>GB-COH-04173535</t>
  </si>
  <si>
    <t>GB-COH-04001326</t>
  </si>
  <si>
    <t>GB-COH-07458912</t>
  </si>
  <si>
    <t>GB-COH-7013525</t>
  </si>
  <si>
    <t>GB-COH-RS007038</t>
  </si>
  <si>
    <t>GB-COH-RS007476</t>
  </si>
  <si>
    <t>GB-COH-RS007573</t>
  </si>
  <si>
    <t>GB-CHC-1026632</t>
  </si>
  <si>
    <t>GB-COH-07227233</t>
  </si>
  <si>
    <t>GB-COH-08900552</t>
  </si>
  <si>
    <t>GB-COH-11681279</t>
  </si>
  <si>
    <t>360G-ptc-ORG:mysociety</t>
  </si>
  <si>
    <t>GB-CHC-268369</t>
  </si>
  <si>
    <t>360G-ptc-ORG:aylesham-village-hall-establishment-committee</t>
  </si>
  <si>
    <t>360G-ptc-ORG:chadwell-heath-south-residents-association</t>
  </si>
  <si>
    <t>GB-COH-10157194</t>
  </si>
  <si>
    <t>360G-ptc-ORG:friends-of-walton-hall-park</t>
  </si>
  <si>
    <t>GB-COH-11689521</t>
  </si>
  <si>
    <t>GB-COH-9677439</t>
  </si>
  <si>
    <t>GB-COH-RS007708</t>
  </si>
  <si>
    <t>360G-ptc-ORG:leas-community-trust-(formerly-friends-of-the-leas-pavilion)</t>
  </si>
  <si>
    <t>GB-COH-1948293</t>
  </si>
  <si>
    <t>GB-COH-RS007775</t>
  </si>
  <si>
    <t>GB-COH-RS004505</t>
  </si>
  <si>
    <t>360G-ptc-ORG:whitley-bay-community-benefit-society</t>
  </si>
  <si>
    <t>GB-COH-07512796</t>
  </si>
  <si>
    <t>GB-COH-08265764</t>
  </si>
  <si>
    <t>GB-COH-4426564</t>
  </si>
  <si>
    <t>GB-COH-11195344</t>
  </si>
  <si>
    <t>GB-COH-RS007289</t>
  </si>
  <si>
    <t>GB-COH-05948759</t>
  </si>
  <si>
    <t>GB-COH-RS007436</t>
  </si>
  <si>
    <t>GB-COH-08840405</t>
  </si>
  <si>
    <t>GB-CHC-1163336</t>
  </si>
  <si>
    <t>GB-COH-8435830</t>
  </si>
  <si>
    <t>GB-COH-07222935</t>
  </si>
  <si>
    <t>GB-COH-07351169</t>
  </si>
  <si>
    <t>GB-COH-RS007180</t>
  </si>
  <si>
    <t>GB-COH-9542090</t>
  </si>
  <si>
    <t>GB-COH-05289213</t>
  </si>
  <si>
    <t>GB-COH-08524475</t>
  </si>
  <si>
    <t>GB-COH-07114119</t>
  </si>
  <si>
    <t>GB-COH-9917600</t>
  </si>
  <si>
    <t>GB-COH-9166317</t>
  </si>
  <si>
    <t>GB-COH-08769882</t>
  </si>
  <si>
    <t>GB-COH-7697255</t>
  </si>
  <si>
    <t>GB-COH-10085963</t>
  </si>
  <si>
    <t>GB-COH-6792158</t>
  </si>
  <si>
    <t>GB-COH-7876725</t>
  </si>
  <si>
    <t>GB-COH-9113164</t>
  </si>
  <si>
    <t>GB-COH-10081318</t>
  </si>
  <si>
    <t>GB-COH-4698585</t>
  </si>
  <si>
    <t>GB-CHC-1167837</t>
  </si>
  <si>
    <t>GB-COH-7686682</t>
  </si>
  <si>
    <t>GB-COH-IP032216</t>
  </si>
  <si>
    <t>GB-COH-8550554</t>
  </si>
  <si>
    <t>GB-COH-8652494</t>
  </si>
  <si>
    <t>GB-COH-8509734</t>
  </si>
  <si>
    <t>GB-COH-319444R</t>
  </si>
  <si>
    <t>GB-COH-07578755</t>
  </si>
  <si>
    <t>GB-COH-02848454</t>
  </si>
  <si>
    <t>GB-COH-RS007498</t>
  </si>
  <si>
    <t>GB-COH-RS007710</t>
  </si>
  <si>
    <t>GB-COH-RS007713</t>
  </si>
  <si>
    <t>GB-COH-11759025</t>
  </si>
  <si>
    <t>GB-COH-08077494</t>
  </si>
  <si>
    <t>GB-COH-2409902</t>
  </si>
  <si>
    <t>GB-COH-09461422</t>
  </si>
  <si>
    <t>360G-ptc-ORG:durham-university</t>
  </si>
  <si>
    <t>GB-COH-IP032009</t>
  </si>
  <si>
    <t>GB-COH-06076462</t>
  </si>
  <si>
    <t>GB-COH-4242937</t>
  </si>
  <si>
    <t>360G-ptc-ORG:dingle-2000</t>
  </si>
  <si>
    <t>GB-COH-4358350</t>
  </si>
  <si>
    <t>GB-COH-RS007770</t>
  </si>
  <si>
    <t>GB-COH-RS007783</t>
  </si>
  <si>
    <t>GB-COH-RS007406</t>
  </si>
  <si>
    <t>GB-CHC-1176069</t>
  </si>
  <si>
    <t>GB-COH-8896205</t>
  </si>
  <si>
    <t>GB-COH-7277</t>
  </si>
  <si>
    <t>360G-ptc-ORG:the-walled-garden---community-shop-and-café</t>
  </si>
  <si>
    <t>GB-COH-10462014</t>
  </si>
  <si>
    <t>GB-COH-09651238</t>
  </si>
  <si>
    <t>GB-COH-08149499</t>
  </si>
  <si>
    <t>GB-COH-06045786</t>
  </si>
  <si>
    <t>GB-COH-RS007137</t>
  </si>
  <si>
    <t>GB-COH-09516331</t>
  </si>
  <si>
    <t>GB-COH-IP031107R</t>
  </si>
  <si>
    <t>GB-COH-02736636</t>
  </si>
  <si>
    <t>GB-COH-08253562</t>
  </si>
  <si>
    <t>GB-COH-IP28755R</t>
  </si>
  <si>
    <t>GB-COH-10889655</t>
  </si>
  <si>
    <t>GB-COH-RS007767</t>
  </si>
  <si>
    <t>360G-ptc-ORG:fourstones-community-ventures-ltd-(the-railway-inn)</t>
  </si>
  <si>
    <t>360G-ptc-ORG:hit-or-miss-community-pub-kl</t>
  </si>
  <si>
    <t>GB-COH-IP30030R</t>
  </si>
  <si>
    <t>360G-ptc-ORG:the-sir-alfed-munnings-hotel-and-bar</t>
  </si>
  <si>
    <t>GB-COH-9281401</t>
  </si>
  <si>
    <t>GB-COH-2202681</t>
  </si>
  <si>
    <t>GB-CHC-515538</t>
  </si>
  <si>
    <t>GB-COH-08204979</t>
  </si>
  <si>
    <t>GB-COH-OC378659</t>
  </si>
  <si>
    <t>GB-COH-06759419</t>
  </si>
  <si>
    <t>GB-COH-06052346</t>
  </si>
  <si>
    <t>GB-COH-06274005</t>
  </si>
  <si>
    <t>GB-COH-03339143</t>
  </si>
  <si>
    <t>GB-COH-4193316</t>
  </si>
  <si>
    <t>GB-COH-3193399</t>
  </si>
  <si>
    <t>360G-ptc-ORG:alresford-station-house-community-group</t>
  </si>
  <si>
    <t>GB-COH-RS007758</t>
  </si>
  <si>
    <t>GB-COH-11501080</t>
  </si>
  <si>
    <t>GB-CHC-1127873</t>
  </si>
  <si>
    <t>360G-ptc-ORG:dorset-community-energy-limited</t>
  </si>
  <si>
    <t>GB-COH-11005917</t>
  </si>
  <si>
    <t>GB-COH-11873574</t>
  </si>
  <si>
    <t>GB-COH-09038027</t>
  </si>
  <si>
    <t>360G-ptc-ORG:chiddlers</t>
  </si>
  <si>
    <t>GB-COH-RS007874</t>
  </si>
  <si>
    <t>360G-ptc-ORG:langley-sports-&amp;-social-club</t>
  </si>
  <si>
    <t>360G-ptc-ORG:leiston-community-land-trust</t>
  </si>
  <si>
    <t>GB-COH-RS008021</t>
  </si>
  <si>
    <t>GB-COH-11260549</t>
  </si>
  <si>
    <t>360G-ptc-ORG:the-regal-project</t>
  </si>
  <si>
    <t>360G-ptc-ORG:lifeafterhummus-community-benefit-society</t>
  </si>
  <si>
    <t>GB-CHC-1182064</t>
  </si>
  <si>
    <t>360G-ptc-ORG:smithdown-social-limited</t>
  </si>
  <si>
    <t>GB-COH-10058631</t>
  </si>
  <si>
    <t>GB-COH-02381821</t>
  </si>
  <si>
    <t>GB-COH-04418625</t>
  </si>
  <si>
    <t>360G-ptc-ORG:the-green-dragon</t>
  </si>
  <si>
    <t>GB-COH-10659209</t>
  </si>
  <si>
    <t>GB-COH-10581534</t>
  </si>
  <si>
    <t>GB-COH-10512768</t>
  </si>
  <si>
    <t>GB-COH-RS007574</t>
  </si>
  <si>
    <t>GB-COH-03336839</t>
  </si>
  <si>
    <t>GB-COH-11326052</t>
  </si>
  <si>
    <t>GB-COH-08721649</t>
  </si>
  <si>
    <t>360G-ptc-ORG:friends-of-wyndham-square</t>
  </si>
  <si>
    <t>360G-ptc-ORG:billy-ruffians-brewing-collective</t>
  </si>
  <si>
    <t>360G-ptc-ORG:mossley-abundance</t>
  </si>
  <si>
    <t>360G-ptc-ORG:operation-young-farmers</t>
  </si>
  <si>
    <t>GB-COH-04190566</t>
  </si>
  <si>
    <t>360G-ptc-ORG:armley-people's-theatre</t>
  </si>
  <si>
    <t>360G-ptc-ORG:friends-of-the-admiral's-head</t>
  </si>
  <si>
    <t>360G-ptc-ORG:great-blakenham-community-cinema</t>
  </si>
  <si>
    <t>GB-COH-02728593</t>
  </si>
  <si>
    <t>GB-COH-03074118</t>
  </si>
  <si>
    <t>GB-COH-08528548</t>
  </si>
  <si>
    <t>GB-COH-10905205</t>
  </si>
  <si>
    <t>GB-COH-07034619</t>
  </si>
  <si>
    <t>GB-COH-09152368</t>
  </si>
  <si>
    <t>GB-COH-RS007568</t>
  </si>
  <si>
    <t>360G-ptc-ORG:the-bull's-head-nailstone</t>
  </si>
  <si>
    <t>GB-COH-10476801</t>
  </si>
  <si>
    <t>GB-COH-09150541</t>
  </si>
  <si>
    <t>GB-COH-6272084</t>
  </si>
  <si>
    <t>GB-COH-06434019</t>
  </si>
  <si>
    <t>GB-COH-11865139</t>
  </si>
  <si>
    <t>GB-COH-1118427</t>
  </si>
  <si>
    <t>GB-COH-RS007659</t>
  </si>
  <si>
    <t>GB-COH-29726R</t>
  </si>
  <si>
    <t>GB-COH-04740185</t>
  </si>
  <si>
    <t>GB-COH-09919384</t>
  </si>
  <si>
    <t>GB-COH-31467R</t>
  </si>
  <si>
    <t>GB-COH-05562636</t>
  </si>
  <si>
    <t>GB-COH-06527975</t>
  </si>
  <si>
    <t>GB-COH-08987468</t>
  </si>
  <si>
    <t>GB-COH-RS007788</t>
  </si>
  <si>
    <t>360G-ptc-ORG:the-roebuck-community-pub-limited</t>
  </si>
  <si>
    <t>360G-ptc-ORG:wolves-play-cafe</t>
  </si>
  <si>
    <t>GB-COH-08179331</t>
  </si>
  <si>
    <t>GB-COH-03816426</t>
  </si>
  <si>
    <t>GB-COH-RS007392</t>
  </si>
  <si>
    <t>GB-COH-RS007466</t>
  </si>
  <si>
    <t>GB-COH-RS007416</t>
  </si>
  <si>
    <t>GB-COH-7382CBS</t>
  </si>
  <si>
    <t>360G-ptc-ORG:crosby-on-eden-village-hub-(the-stag-at-low-crosby)</t>
  </si>
  <si>
    <t>GB-COH-RS007070</t>
  </si>
  <si>
    <t>GB-COH-RS007336</t>
  </si>
  <si>
    <t>GB-COH-LP012501</t>
  </si>
  <si>
    <t>GB-COH-RS007393</t>
  </si>
  <si>
    <t>GB-COH-RS007450</t>
  </si>
  <si>
    <t>GB-COH-RS007383</t>
  </si>
  <si>
    <t>GB-COH-06270922</t>
  </si>
  <si>
    <t>GB-COH-IP032107</t>
  </si>
  <si>
    <t>GB-COH-RS007347</t>
  </si>
  <si>
    <t>GB-COH-10257423</t>
  </si>
  <si>
    <t>GB-CHC-32191R</t>
  </si>
  <si>
    <t>GB-COH-OC356377</t>
  </si>
  <si>
    <t>GB-COH-RS007412</t>
  </si>
  <si>
    <t>GB-COH-04964138</t>
  </si>
  <si>
    <t>GB-COH-7332</t>
  </si>
  <si>
    <t>GB-COH-10328438</t>
  </si>
  <si>
    <t>GB-COH-09926931</t>
  </si>
  <si>
    <t>GB-COH-RS007369</t>
  </si>
  <si>
    <t>360G-ptc-ORG:red-lion-reloaded</t>
  </si>
  <si>
    <t>GB-COH-RS007472</t>
  </si>
  <si>
    <t>GB-COH-RS007275</t>
  </si>
  <si>
    <t>GB-COH-09713269</t>
  </si>
  <si>
    <t>GB-COH-RS007489</t>
  </si>
  <si>
    <t>GB-COH-10732452</t>
  </si>
  <si>
    <t>GB-COH-RS007176</t>
  </si>
  <si>
    <t>GB-COH-10143872</t>
  </si>
  <si>
    <t>GB-COH-04555122</t>
  </si>
  <si>
    <t>GB-COH-RS007478</t>
  </si>
  <si>
    <t>GB-COH-RS007441</t>
  </si>
  <si>
    <t>GB-COH-RS007428</t>
  </si>
  <si>
    <t>GB-COH-RS007402</t>
  </si>
  <si>
    <t>GB-COH-RS007484</t>
  </si>
  <si>
    <t>GB-COH-RS007583</t>
  </si>
  <si>
    <t>GB-COH-RS007373</t>
  </si>
  <si>
    <t>GB-COH-RS007509</t>
  </si>
  <si>
    <t>GB-COH-10029103</t>
  </si>
  <si>
    <t>GB-COH-09909763</t>
  </si>
  <si>
    <t>GB-COH-09515855</t>
  </si>
  <si>
    <t>GB-COH-08961667</t>
  </si>
  <si>
    <t>GB-COH-04554636</t>
  </si>
  <si>
    <t>GB-COH-IP29581R</t>
  </si>
  <si>
    <t>GB-COH-03799050</t>
  </si>
  <si>
    <t>GB-COH-07245624</t>
  </si>
  <si>
    <t>GB-COH-08180454</t>
  </si>
  <si>
    <t>GB-COH-05611771</t>
  </si>
  <si>
    <t>GB-COH-01319183</t>
  </si>
  <si>
    <t>GB-COH-06853242</t>
  </si>
  <si>
    <t>GB-COH-3277032</t>
  </si>
  <si>
    <t>GB-COH-11223357</t>
  </si>
  <si>
    <t>GB-COH-IP30373R</t>
  </si>
  <si>
    <t>GB-COH-IP031671</t>
  </si>
  <si>
    <t>GB-COH-RS007286</t>
  </si>
  <si>
    <t>GB-COH-08313429</t>
  </si>
  <si>
    <t>GB-COH-04490634</t>
  </si>
  <si>
    <t>GB-COH-10517767</t>
  </si>
  <si>
    <t>360G-ptc-ORG:hand-made-crafts</t>
  </si>
  <si>
    <t>360G-ptc-ORG:delft-university-of-technology</t>
  </si>
  <si>
    <t>GB-COH-RS007300</t>
  </si>
  <si>
    <t>GB-COH-06756641</t>
  </si>
  <si>
    <t>GB-COH-10773391</t>
  </si>
  <si>
    <t>GB-COH-10695728</t>
  </si>
  <si>
    <t>GB-COH-06475436</t>
  </si>
  <si>
    <t>GB-COH-09168420</t>
  </si>
  <si>
    <t>360G-ptc-ORG:love-norbury</t>
  </si>
  <si>
    <t>GB-COH-4167878</t>
  </si>
  <si>
    <t>GB-COH-CE015060</t>
  </si>
  <si>
    <t>GB-CHC-1087161</t>
  </si>
  <si>
    <t>GB-COH-10195133</t>
  </si>
  <si>
    <t>GB-COH-CE007433</t>
  </si>
  <si>
    <t>GB-COH-09458920</t>
  </si>
  <si>
    <t>360G-ptc-ORG:roseland-community-activity-centre</t>
  </si>
  <si>
    <t>GB-COH-10405126</t>
  </si>
  <si>
    <t>GB-COH-10234032</t>
  </si>
  <si>
    <t>GB-COH-06849844</t>
  </si>
  <si>
    <t>GB-COH-11982521</t>
  </si>
  <si>
    <t>360G-ptc-ORG:bud-team</t>
  </si>
  <si>
    <t>360G-ptc-ORG:gressenhall-community-enterprise</t>
  </si>
  <si>
    <t>360G-ptc-ORG:grey-matter</t>
  </si>
  <si>
    <t>360G-ptc-ORG:brighton-&amp;-hove-community-land-trust</t>
  </si>
  <si>
    <t>360G-ptc-ORG:clackclose-hundred-community-benefit-society</t>
  </si>
  <si>
    <t>GB-COH-11935926</t>
  </si>
  <si>
    <t>360G-ptc-ORG:the-joiners-arms-shoreditch</t>
  </si>
  <si>
    <t>360G-ptc-ORG:the-mare-and-foal-working-group</t>
  </si>
  <si>
    <t>360G-ptc-ORG:new-local-government-network</t>
  </si>
  <si>
    <t>GB-COH-IP031588</t>
  </si>
  <si>
    <t>GB-COH-1185531</t>
  </si>
  <si>
    <t>GB-COH-02599428</t>
  </si>
  <si>
    <t>GB-COH-03628231</t>
  </si>
  <si>
    <t>360G-ptc-ORG:democracy-collaborative</t>
  </si>
  <si>
    <t>GB-COH-2141420</t>
  </si>
  <si>
    <t>GB-COH-04454814</t>
  </si>
  <si>
    <t>GB-COH-RS007463</t>
  </si>
  <si>
    <t>GB-COH-03427303</t>
  </si>
  <si>
    <t>GB-COH-07183132</t>
  </si>
  <si>
    <t>GB-COH-RS007999</t>
  </si>
  <si>
    <t>GB-COH-RS007869</t>
  </si>
  <si>
    <t>GB-COH-RS007039</t>
  </si>
  <si>
    <t>GB-COH-IP032111</t>
  </si>
  <si>
    <t>GB-COH-10992292</t>
  </si>
  <si>
    <t>360G-ptc-ORG:white-lion,-ash-magna</t>
  </si>
  <si>
    <t>GB-COH-03352359</t>
  </si>
  <si>
    <t>GB-COH-RS007162</t>
  </si>
  <si>
    <t>GB-COH-IP030867</t>
  </si>
  <si>
    <t>GB-COH-RS007356</t>
  </si>
  <si>
    <t>GB-COH-06893825</t>
  </si>
  <si>
    <t>GB-COH-3473127</t>
  </si>
  <si>
    <t>GB-CHC-1175255</t>
  </si>
  <si>
    <t>GB-COH-6859322</t>
  </si>
  <si>
    <t>GB-COH-03848228</t>
  </si>
  <si>
    <t>GB-COH-07521620</t>
  </si>
  <si>
    <t>GB-COH-04827255</t>
  </si>
  <si>
    <t>GB-COH-RS007111</t>
  </si>
  <si>
    <t>GB-COH-IP030727</t>
  </si>
  <si>
    <t>GB-CHC-1163092</t>
  </si>
  <si>
    <t>GB-COH-07031950</t>
  </si>
  <si>
    <t>GB-COH-06632306</t>
  </si>
  <si>
    <t>GB-COH-07602848</t>
  </si>
  <si>
    <t>GB-COH-8593643</t>
  </si>
  <si>
    <t>GB-COH-09537110</t>
  </si>
  <si>
    <t>GB-COH-08928970</t>
  </si>
  <si>
    <t>GB-COH-08413664</t>
  </si>
  <si>
    <t>GB-COH-06032000</t>
  </si>
  <si>
    <t>GB-COH-05819804</t>
  </si>
  <si>
    <t>GB-COH-IP031710</t>
  </si>
  <si>
    <t>GB-COH-07952747</t>
  </si>
  <si>
    <t>GB-COH-04275541</t>
  </si>
  <si>
    <t>GB-COH-RS007215</t>
  </si>
  <si>
    <t>GB-COH-09268330</t>
  </si>
  <si>
    <t>GB-COH-RS007010</t>
  </si>
  <si>
    <t>GB-COH-06488693</t>
  </si>
  <si>
    <t>GB-COH-IP032175</t>
  </si>
  <si>
    <t>GB-COH-03648122</t>
  </si>
  <si>
    <t>GB-COH-4577725</t>
  </si>
  <si>
    <t>GB-COH-06964297</t>
  </si>
  <si>
    <t>GB-COH-3852539</t>
  </si>
  <si>
    <t>GB-COH-10390573</t>
  </si>
  <si>
    <t>GB-COH-6685276</t>
  </si>
  <si>
    <t>360G-ptc-ORG:mere-community-benefit-society-limited-(the-butt-of-sherry)</t>
  </si>
  <si>
    <t>360G-ptc-ORG:fountain-community-organisation-limited</t>
  </si>
  <si>
    <t>360G-ptc-ORG:aldershot-community-pub-limited-(the-white-lion)</t>
  </si>
  <si>
    <t>360G-ptc-ORG:stanhope-arms-community-pub-cic</t>
  </si>
  <si>
    <t>360G-ptc-ORG:love-the-windmill-pub-/-bedminster-community-pub-group-(the-windmill)</t>
  </si>
  <si>
    <t>GB-COH-12105937</t>
  </si>
  <si>
    <t>360G-ptc-ORG:save-the-windmill</t>
  </si>
  <si>
    <t>360G-ptc-ORG:the-saffron-walden-community-pub-limited-swcp-(the-railway-arms)</t>
  </si>
  <si>
    <t>360G-ptc-ORG:the-rising-sun-woodcroft-community-pub-limited</t>
  </si>
  <si>
    <t>GB-CHC-1171928</t>
  </si>
  <si>
    <t>GB-COH-09866041</t>
  </si>
  <si>
    <t>GB-COH-RS008086</t>
  </si>
  <si>
    <t>GB-COH-06140365</t>
  </si>
  <si>
    <t>360G-ptc-ORG:the-jolly-farmers-pub</t>
  </si>
  <si>
    <t>GB-COH-CE002906</t>
  </si>
  <si>
    <t>GB-COH-02701579</t>
  </si>
  <si>
    <t>GB-COH-RC000660</t>
  </si>
  <si>
    <t>GB-COH-06695847</t>
  </si>
  <si>
    <t>GB-COH-04843771</t>
  </si>
  <si>
    <t>GB-COH-IP031774</t>
  </si>
  <si>
    <t>GB-COH-07831511</t>
  </si>
  <si>
    <t>GB-COH-5031499</t>
  </si>
  <si>
    <t>GB-COH-4615676</t>
  </si>
  <si>
    <t>GB-COH-3623974</t>
  </si>
  <si>
    <t>GB-COH-3073284</t>
  </si>
  <si>
    <t>GB-COH-32216R</t>
  </si>
  <si>
    <t>GB-COH-7735745</t>
  </si>
  <si>
    <t>GB-COH-RS007506</t>
  </si>
  <si>
    <t>GB-COH-10289006</t>
  </si>
  <si>
    <t>GB-COH-3881700</t>
  </si>
  <si>
    <t>GB-COH-5319417</t>
  </si>
  <si>
    <t>GB-COH-RS004496</t>
  </si>
  <si>
    <t>360G-ptc-ORG:university-of-the-arts-london</t>
  </si>
  <si>
    <t>GB-COH-CE001879</t>
  </si>
  <si>
    <t>360G-ptc-ORG:the-wheel-inn,-pennington</t>
  </si>
  <si>
    <t>GB-COH-11013492</t>
  </si>
  <si>
    <t>GB-COH-05888474</t>
  </si>
  <si>
    <t>GB-COH-10754552</t>
  </si>
  <si>
    <t>GB-COH-08407310</t>
  </si>
  <si>
    <t>GB-CHC-523984</t>
  </si>
  <si>
    <t>360G-ptc-ORG:the-oak,-charing</t>
  </si>
  <si>
    <t>GB-COH-RS007729</t>
  </si>
  <si>
    <t>GB-COH-03752751</t>
  </si>
  <si>
    <t>GB-COH-08339345</t>
  </si>
  <si>
    <t>GB-COH-09399940</t>
  </si>
  <si>
    <t>GB-COH-09405323</t>
  </si>
  <si>
    <t>360G-ptc-ORG:aldwick-community-society-limited-(the-ship-inn,-aldwick)</t>
  </si>
  <si>
    <t>360G-ptc-ORG:bladon-community-pub-ltd</t>
  </si>
  <si>
    <t>360G-ptc-ORG:great-hanwood-cic-(the-cock-inn)</t>
  </si>
  <si>
    <t>360G-ptc-ORG:gressenhall-community-enterprise-(the-swan)</t>
  </si>
  <si>
    <t>360G-ptc-ORG:trottiscliffe-community-group-ltd-(the-plough)</t>
  </si>
  <si>
    <t>360G-ptc-ORG:the-barley-community-trust-limited-(the-barley-mow)</t>
  </si>
  <si>
    <t>GB-COH-11936958</t>
  </si>
  <si>
    <t>360G-ptc-ORG:the-dolphin-community-benefit-society-(the-dolphin-inn)</t>
  </si>
  <si>
    <t>GB-COH-RS007261</t>
  </si>
  <si>
    <t>360G-ptc-ORG:operation-farm-(hyde-community-allotment-market-stall)</t>
  </si>
  <si>
    <t>360G-ptc-ORG:friends-of-whitburn-library-(community-cinema)</t>
  </si>
  <si>
    <t>360G-ptc-ORG:free-radical-creations</t>
  </si>
  <si>
    <t>360G-ptc-ORG:cooke-e-learning-foundation</t>
  </si>
  <si>
    <t>360G-ptc-ORG:vehicles-for-change</t>
  </si>
  <si>
    <t>GB-CHC-1134546</t>
  </si>
  <si>
    <t>GB-COH-08145934</t>
  </si>
  <si>
    <t>GB-COH-8150</t>
  </si>
  <si>
    <t>GB-COH-11367155</t>
  </si>
  <si>
    <t>GB-COH-10537683</t>
  </si>
  <si>
    <t>GB-COH-11058798</t>
  </si>
  <si>
    <t>GB-COH-RS007380</t>
  </si>
  <si>
    <t>360G-ptc-ORG:leeds-community-foundation</t>
  </si>
  <si>
    <t>GB-COH-03652559</t>
  </si>
  <si>
    <t>GB-COH-29969R</t>
  </si>
  <si>
    <t>GB-COH-9100476</t>
  </si>
  <si>
    <t>360G-ptc-ORG:tees-valley-community-foundation</t>
  </si>
  <si>
    <t>GB-COH-RS007127</t>
  </si>
  <si>
    <t>GB-COH-07990889</t>
  </si>
  <si>
    <t>GB-COH-08963641</t>
  </si>
  <si>
    <t>GB-COH-02436887</t>
  </si>
  <si>
    <t>GB-COH-02961327</t>
  </si>
  <si>
    <t>GB-COH-09497069</t>
  </si>
  <si>
    <t>GB-COH-RS007534</t>
  </si>
  <si>
    <t>GB-COH-RS007549</t>
  </si>
  <si>
    <t>GB-COH-10227734</t>
  </si>
  <si>
    <t>GB-COH-10609603</t>
  </si>
  <si>
    <t>GB-CHC-1175291</t>
  </si>
  <si>
    <t>GB-COH-06987067</t>
  </si>
  <si>
    <t>GB-COH-07239285</t>
  </si>
  <si>
    <t>GB-COH-05692427</t>
  </si>
  <si>
    <t>GB-COH-IP030948</t>
  </si>
  <si>
    <t>GB-COH-09901722</t>
  </si>
  <si>
    <t>GB-COH-10500410</t>
  </si>
  <si>
    <t>GB-COH-08399741</t>
  </si>
  <si>
    <t>GB-COH-06917895</t>
  </si>
  <si>
    <t>GB-COH-10652918</t>
  </si>
  <si>
    <t>GB-COH-05844450</t>
  </si>
  <si>
    <t>GB-CHC-520502</t>
  </si>
  <si>
    <t>GB-COH-05213346</t>
  </si>
  <si>
    <t>GB-CHC-1158175</t>
  </si>
  <si>
    <t>GB-CHC-1166358</t>
  </si>
  <si>
    <t>GB-COH-04129701</t>
  </si>
  <si>
    <t>GB-COH-RS007543</t>
  </si>
  <si>
    <t>GB-COH-08432598</t>
  </si>
  <si>
    <t>GB-COH-02818823</t>
  </si>
  <si>
    <t>GB-COH-09887269</t>
  </si>
  <si>
    <t>GB-COH-08787415</t>
  </si>
  <si>
    <t>GB-COH-09643299</t>
  </si>
  <si>
    <t>GB-COH-RS007384</t>
  </si>
  <si>
    <t>GB-COH-04572319</t>
  </si>
  <si>
    <t>GB-CHC-1056764</t>
  </si>
  <si>
    <t>GB-COH-RS007480 / 636 1033</t>
  </si>
  <si>
    <t>GB-COH-RS008197</t>
  </si>
  <si>
    <t>GB-COH-11976797</t>
  </si>
  <si>
    <t>360G-ptc-ORG:brampford-speke-community-pub</t>
  </si>
  <si>
    <t>360G-ptc-ORG:greyhound-farndon-limited-(grg)</t>
  </si>
  <si>
    <t>360G-ptc-ORG:higham-on-the-hill-community-pub-(oddfellows)</t>
  </si>
  <si>
    <t>360G-ptc-ORG:langtoft-community-group</t>
  </si>
  <si>
    <t>GB-COH-8221</t>
  </si>
  <si>
    <t>GB-COH-8203</t>
  </si>
  <si>
    <t>360G-ptc-ORG:redgrave-community-society-limited-(-cross-keys-pub,-redgrave)</t>
  </si>
  <si>
    <t>360G-ptc-ORG:nassington-community-pub-cic-(the-black-horse)</t>
  </si>
  <si>
    <t>360G-ptc-ORG:big-change-halifax-(the-fountain-head-inn)</t>
  </si>
  <si>
    <t>360G-ptc-ORG:micheldever-enterprise-(formerly-micheldever-village-pub)</t>
  </si>
  <si>
    <t>360G-ptc-ORG:grimoldby-and-manby-cbs-(the-lancaster-inn)</t>
  </si>
  <si>
    <t>360G-ptc-ORG:save-the-bell-and-bear</t>
  </si>
  <si>
    <t>360G-ptc-ORG:the-grapes-pub</t>
  </si>
  <si>
    <t>360G-ptc-ORG:the-goddard-arms-pub</t>
  </si>
  <si>
    <t>360G-ptc-ORG:fadmoor-community-pub-ltd-(the-plough,-fadmoor)</t>
  </si>
  <si>
    <t>360G-ptc-ORG:tollerton-community-trust</t>
  </si>
  <si>
    <t>GB-COH-11898303</t>
  </si>
  <si>
    <t>360G-ptc-ORG:duke-of-wellington-pub-(leasingham-community-benefit-society-limited)</t>
  </si>
  <si>
    <t>GB-COH-RS007995</t>
  </si>
  <si>
    <t>360G-ptc-ORG:aldbrough-st-john-community-(the-stanwick)</t>
  </si>
  <si>
    <t>360G-ptc-ORG:grindleton-community-pub-(duke-of-york)</t>
  </si>
  <si>
    <t>GB-COH-8065</t>
  </si>
  <si>
    <t>360G-ptc-ORG:totnes-community-assets---the-kingsbridge-inn</t>
  </si>
  <si>
    <t>360G-ptc-ORG:new-century-pioneers</t>
  </si>
  <si>
    <t>360G-ptc-ORG:your-plymouth</t>
  </si>
  <si>
    <t>GB-COH-11735749</t>
  </si>
  <si>
    <t>GB-COH-IP031198</t>
  </si>
  <si>
    <t>GB-COH-03598612</t>
  </si>
  <si>
    <t>GB-COH-08409928</t>
  </si>
  <si>
    <t>GB-COH-8149</t>
  </si>
  <si>
    <t>GB-COH-10260064</t>
  </si>
  <si>
    <t>GB-COH-3612468</t>
  </si>
  <si>
    <t>GB-COH-CE005015</t>
  </si>
  <si>
    <t>GB-COH-5585290</t>
  </si>
  <si>
    <t>360G-ptc-ORG:sage-holistics</t>
  </si>
  <si>
    <t>360G-ptc-ORG:spacemakers</t>
  </si>
  <si>
    <t>360G-ptc-ORG:hebden-kitchen</t>
  </si>
  <si>
    <t>GB-COH-09042295</t>
  </si>
  <si>
    <t>GB-COH-RS007456</t>
  </si>
  <si>
    <t>360G-ptc-ORG:newlands-community-furniture-store</t>
  </si>
  <si>
    <t>GB-COH-11647423</t>
  </si>
  <si>
    <t>GB-COH-11393974</t>
  </si>
  <si>
    <t>360G-ptc-ORG:white-elm-woodland-group</t>
  </si>
  <si>
    <t>360G-ptc-ORG:caraboo-projects</t>
  </si>
  <si>
    <t>GB-COH-10755285</t>
  </si>
  <si>
    <t>GB-COH-RS007850</t>
  </si>
  <si>
    <t>GB-COH-7436</t>
  </si>
  <si>
    <t>GB-COH-00059858</t>
  </si>
  <si>
    <t>GB-COH-CE002933</t>
  </si>
  <si>
    <t>GB-COH-08704098</t>
  </si>
  <si>
    <t>GB-COH-06261979</t>
  </si>
  <si>
    <t>GB-COH-09721653</t>
  </si>
  <si>
    <t>GB-COH-03895553</t>
  </si>
  <si>
    <t>GB-COH-7662</t>
  </si>
  <si>
    <t>GB-COH-IP032358</t>
  </si>
  <si>
    <t>GB-COH-05090173</t>
  </si>
  <si>
    <t>360G-ptc-ORG:bradford-beekeepers-association</t>
  </si>
  <si>
    <t>360G-ptc-ORG:seuk</t>
  </si>
  <si>
    <t>GB-COH-07879210</t>
  </si>
  <si>
    <t>GB-COH-7812</t>
  </si>
  <si>
    <t>360G-ptc-ORG:the-grace-network</t>
  </si>
  <si>
    <t>360G-ptc-ORG:the-neighbourhood-darlington</t>
  </si>
  <si>
    <t>360G-ptc-ORG:ashfield-community-enterprise</t>
  </si>
  <si>
    <t>GB-COH-11321022</t>
  </si>
  <si>
    <t>360G-ptc-ORG:east-boldre-community-shop-and-post-office</t>
  </si>
  <si>
    <t>360G-ptc-ORG:eastville-park-lido-(part-of-friends-of-eastville-park)</t>
  </si>
  <si>
    <t>GB-COH-11520784</t>
  </si>
  <si>
    <t>360G-ptc-ORG:granville-community-kitchen</t>
  </si>
  <si>
    <t>GB-CHC-1177203</t>
  </si>
  <si>
    <t>360G-ptc-ORG:bristol-co-operative-gym</t>
  </si>
  <si>
    <t>GB-COH-CE017514</t>
  </si>
  <si>
    <t>GB-COH-11061427</t>
  </si>
  <si>
    <t>GB-COH-10107606</t>
  </si>
  <si>
    <t>GB-COH-12114130</t>
  </si>
  <si>
    <t>360G-ptc-ORG:friends-of-far-cotton-library</t>
  </si>
  <si>
    <t>GB-CHC-1179731</t>
  </si>
  <si>
    <t>GB-CHC-1172232</t>
  </si>
  <si>
    <t>GB-COH-1161514</t>
  </si>
  <si>
    <t>GB-COH-11182645</t>
  </si>
  <si>
    <t>GB-COH-09701731</t>
  </si>
  <si>
    <t>GB-COH-RS007465</t>
  </si>
  <si>
    <t>360G-ptc-ORG:stokey-energy</t>
  </si>
  <si>
    <t>GB-COH-12097112</t>
  </si>
  <si>
    <t>360G-ptc-ORG:next-chapter-books</t>
  </si>
  <si>
    <t>360G-ptc-ORG:our-green-shop-co-operative</t>
  </si>
  <si>
    <t>GB-CHC-1182526</t>
  </si>
  <si>
    <t>360G-ptc-ORG:royal-cinema-trust</t>
  </si>
  <si>
    <t>GB-COH-Community Benefit Society Registration No: 26020R</t>
  </si>
  <si>
    <t>360G-ptc-ORG:huyton-juniors-football-club</t>
  </si>
  <si>
    <t>GB-COH-11236867</t>
  </si>
  <si>
    <t>GB-CHC-1162440</t>
  </si>
  <si>
    <t>GB-COH-11698682</t>
  </si>
  <si>
    <t>360G-ptc-ORG:ventures-leisure-&amp;-learning</t>
  </si>
  <si>
    <t>GB-COH-11703274</t>
  </si>
  <si>
    <t>GB-COH-11098511</t>
  </si>
  <si>
    <t>360G-ptc-ORG:digital-woodoo</t>
  </si>
  <si>
    <t>GB-COH-11034048</t>
  </si>
  <si>
    <t>GB-COH-7779</t>
  </si>
  <si>
    <t>GB-CHC-7804</t>
  </si>
  <si>
    <t>GB-CHC-6917902</t>
  </si>
  <si>
    <t>GB-COH-09212533</t>
  </si>
  <si>
    <t>GB-COH-02903760</t>
  </si>
  <si>
    <t>GB-COH-IP032153</t>
  </si>
  <si>
    <t>360G-ptc-ORG:gatis-gardeners-or-arccommunity-interest-company</t>
  </si>
  <si>
    <t>GB-COH-CE008134</t>
  </si>
  <si>
    <t>GB-COH-11253534</t>
  </si>
  <si>
    <t>GB-COH-11294351</t>
  </si>
  <si>
    <t>360G-ptc-ORG:community-learning-initiative</t>
  </si>
  <si>
    <t>GB-COH-11900948</t>
  </si>
  <si>
    <t>1075776</t>
  </si>
  <si>
    <t>3905959</t>
  </si>
  <si>
    <t>09646538</t>
  </si>
  <si>
    <t>04548636</t>
  </si>
  <si>
    <t>1093385</t>
  </si>
  <si>
    <t>4132834</t>
  </si>
  <si>
    <t>512486</t>
  </si>
  <si>
    <t>01578995</t>
  </si>
  <si>
    <t>05935259</t>
  </si>
  <si>
    <t>1163955</t>
  </si>
  <si>
    <t>IP22063R</t>
  </si>
  <si>
    <t>7252</t>
  </si>
  <si>
    <t>RS007064</t>
  </si>
  <si>
    <t>1172556</t>
  </si>
  <si>
    <t>09899579</t>
  </si>
  <si>
    <t>07313950</t>
  </si>
  <si>
    <t>1168372</t>
  </si>
  <si>
    <t>4127838</t>
  </si>
  <si>
    <t>8098</t>
  </si>
  <si>
    <t>1165566</t>
  </si>
  <si>
    <t>503597</t>
  </si>
  <si>
    <t>01173859</t>
  </si>
  <si>
    <t>1140924</t>
  </si>
  <si>
    <t>07476312</t>
  </si>
  <si>
    <t>1163226</t>
  </si>
  <si>
    <t>CE004379</t>
  </si>
  <si>
    <t>IP032202</t>
  </si>
  <si>
    <t>IP030736</t>
  </si>
  <si>
    <t>CBS 7220</t>
  </si>
  <si>
    <t>1163981</t>
  </si>
  <si>
    <t>05051891</t>
  </si>
  <si>
    <t>1147511</t>
  </si>
  <si>
    <t>07833396</t>
  </si>
  <si>
    <t>1095257</t>
  </si>
  <si>
    <t>3591314</t>
  </si>
  <si>
    <t>1111920</t>
  </si>
  <si>
    <t>05572861</t>
  </si>
  <si>
    <t>295857</t>
  </si>
  <si>
    <t>1817676</t>
  </si>
  <si>
    <t>518551</t>
  </si>
  <si>
    <t>2074118</t>
  </si>
  <si>
    <t>1120379</t>
  </si>
  <si>
    <t>03147855</t>
  </si>
  <si>
    <t>09123504</t>
  </si>
  <si>
    <t>1067567</t>
  </si>
  <si>
    <t>03288676</t>
  </si>
  <si>
    <t>1124828</t>
  </si>
  <si>
    <t>04488173</t>
  </si>
  <si>
    <t>1129282</t>
  </si>
  <si>
    <t>06867755</t>
  </si>
  <si>
    <t>1165309</t>
  </si>
  <si>
    <t>09490119</t>
  </si>
  <si>
    <t>06285509</t>
  </si>
  <si>
    <t>1144064</t>
  </si>
  <si>
    <t>07579829</t>
  </si>
  <si>
    <t>1141606</t>
  </si>
  <si>
    <t>07566546</t>
  </si>
  <si>
    <t>1125710</t>
  </si>
  <si>
    <t>05036178</t>
  </si>
  <si>
    <t>1159105</t>
  </si>
  <si>
    <t>05386797</t>
  </si>
  <si>
    <t>09042561</t>
  </si>
  <si>
    <t>IP031186</t>
  </si>
  <si>
    <t>1036460</t>
  </si>
  <si>
    <t>04472171</t>
  </si>
  <si>
    <t>1042514</t>
  </si>
  <si>
    <t>3049322</t>
  </si>
  <si>
    <t>8025135</t>
  </si>
  <si>
    <t>1174417</t>
  </si>
  <si>
    <t>06811925</t>
  </si>
  <si>
    <t>09353227</t>
  </si>
  <si>
    <t>09763554</t>
  </si>
  <si>
    <t>1116099</t>
  </si>
  <si>
    <t>05009303</t>
  </si>
  <si>
    <t>1070112</t>
  </si>
  <si>
    <t>03196518</t>
  </si>
  <si>
    <t>1136448</t>
  </si>
  <si>
    <t>06855753</t>
  </si>
  <si>
    <t>1109301</t>
  </si>
  <si>
    <t>05330850</t>
  </si>
  <si>
    <t>RS007029</t>
  </si>
  <si>
    <t>RS007390</t>
  </si>
  <si>
    <t>IP031727</t>
  </si>
  <si>
    <t>7250</t>
  </si>
  <si>
    <t>07657851</t>
  </si>
  <si>
    <t>10226856</t>
  </si>
  <si>
    <t>08792801</t>
  </si>
  <si>
    <t>09152423</t>
  </si>
  <si>
    <t>1108074</t>
  </si>
  <si>
    <t>04736751</t>
  </si>
  <si>
    <t>IP030774</t>
  </si>
  <si>
    <t>1138044</t>
  </si>
  <si>
    <t>07304443</t>
  </si>
  <si>
    <t>1000544</t>
  </si>
  <si>
    <t>2542176</t>
  </si>
  <si>
    <t>1051657</t>
  </si>
  <si>
    <t>02990425</t>
  </si>
  <si>
    <t>313743</t>
  </si>
  <si>
    <t>00213235</t>
  </si>
  <si>
    <t>1156710</t>
  </si>
  <si>
    <t>07714986</t>
  </si>
  <si>
    <t>1107400</t>
  </si>
  <si>
    <t>05235498</t>
  </si>
  <si>
    <t>IP031326</t>
  </si>
  <si>
    <t>IP032027</t>
  </si>
  <si>
    <t>IP032016</t>
  </si>
  <si>
    <t>05419521</t>
  </si>
  <si>
    <t>1143842</t>
  </si>
  <si>
    <t>04382420</t>
  </si>
  <si>
    <t>1026620</t>
  </si>
  <si>
    <t>0719552</t>
  </si>
  <si>
    <t>1076434</t>
  </si>
  <si>
    <t>03746771</t>
  </si>
  <si>
    <t>1118624</t>
  </si>
  <si>
    <t>06078193</t>
  </si>
  <si>
    <t>801064</t>
  </si>
  <si>
    <t>02344228</t>
  </si>
  <si>
    <t>1075743</t>
  </si>
  <si>
    <t>03501364</t>
  </si>
  <si>
    <t>05135926</t>
  </si>
  <si>
    <t>1061468</t>
  </si>
  <si>
    <t>3044008</t>
  </si>
  <si>
    <t>277287</t>
  </si>
  <si>
    <t>01409415</t>
  </si>
  <si>
    <t>IP031718</t>
  </si>
  <si>
    <t>1048961</t>
  </si>
  <si>
    <t>03059960</t>
  </si>
  <si>
    <t>1062353</t>
  </si>
  <si>
    <t>3313901</t>
  </si>
  <si>
    <t>1074495</t>
  </si>
  <si>
    <t>3713212</t>
  </si>
  <si>
    <t>09035399</t>
  </si>
  <si>
    <t>08219947</t>
  </si>
  <si>
    <t>RS007877</t>
  </si>
  <si>
    <t>1075184</t>
  </si>
  <si>
    <t>03298583</t>
  </si>
  <si>
    <t>27643R</t>
  </si>
  <si>
    <t>1182861</t>
  </si>
  <si>
    <t>1122405</t>
  </si>
  <si>
    <t>06354930</t>
  </si>
  <si>
    <t>1051383</t>
  </si>
  <si>
    <t>03105645</t>
  </si>
  <si>
    <t>801614</t>
  </si>
  <si>
    <t>02369267</t>
  </si>
  <si>
    <t>1096418</t>
  </si>
  <si>
    <t>4295307</t>
  </si>
  <si>
    <t>1050202</t>
  </si>
  <si>
    <t>3112751</t>
  </si>
  <si>
    <t>1132102</t>
  </si>
  <si>
    <t>06801502</t>
  </si>
  <si>
    <t>1075896</t>
  </si>
  <si>
    <t>08557330</t>
  </si>
  <si>
    <t>1071625</t>
  </si>
  <si>
    <t>3625785</t>
  </si>
  <si>
    <t>1188290</t>
  </si>
  <si>
    <t>05042246</t>
  </si>
  <si>
    <t>1107561</t>
  </si>
  <si>
    <t>4084653</t>
  </si>
  <si>
    <t>1099705</t>
  </si>
  <si>
    <t>4672490</t>
  </si>
  <si>
    <t>11110406</t>
  </si>
  <si>
    <t>1162962</t>
  </si>
  <si>
    <t>04537287</t>
  </si>
  <si>
    <t>IP25488R</t>
  </si>
  <si>
    <t>1076911</t>
  </si>
  <si>
    <t>03560600</t>
  </si>
  <si>
    <t>09821005</t>
  </si>
  <si>
    <t>1059956</t>
  </si>
  <si>
    <t>03296566</t>
  </si>
  <si>
    <t>1138833</t>
  </si>
  <si>
    <t>05212073</t>
  </si>
  <si>
    <t>1117457</t>
  </si>
  <si>
    <t>02046356</t>
  </si>
  <si>
    <t>RS007585</t>
  </si>
  <si>
    <t>IP031639</t>
  </si>
  <si>
    <t>30219R</t>
  </si>
  <si>
    <t>06513170</t>
  </si>
  <si>
    <t>7404</t>
  </si>
  <si>
    <t>RS007404</t>
  </si>
  <si>
    <t>RS007437</t>
  </si>
  <si>
    <t>297091</t>
  </si>
  <si>
    <t>2114442</t>
  </si>
  <si>
    <t>700985</t>
  </si>
  <si>
    <t>2315198</t>
  </si>
  <si>
    <t>RS007410</t>
  </si>
  <si>
    <t>08140827</t>
  </si>
  <si>
    <t>09660017</t>
  </si>
  <si>
    <t>1139256</t>
  </si>
  <si>
    <t>07321235</t>
  </si>
  <si>
    <t>1178906</t>
  </si>
  <si>
    <t>09566460</t>
  </si>
  <si>
    <t>1161987</t>
  </si>
  <si>
    <t>8775806</t>
  </si>
  <si>
    <t>11003963</t>
  </si>
  <si>
    <t>10434294</t>
  </si>
  <si>
    <t>1174907</t>
  </si>
  <si>
    <t>10573524</t>
  </si>
  <si>
    <t>10593941</t>
  </si>
  <si>
    <t>EW89875</t>
  </si>
  <si>
    <t>ARS007500</t>
  </si>
  <si>
    <t>1074800</t>
  </si>
  <si>
    <t>3599476</t>
  </si>
  <si>
    <t>8798444</t>
  </si>
  <si>
    <t>7696676</t>
  </si>
  <si>
    <t>LS-1571</t>
  </si>
  <si>
    <t>11147278</t>
  </si>
  <si>
    <t>11144222</t>
  </si>
  <si>
    <t>7721</t>
  </si>
  <si>
    <t>1109639</t>
  </si>
  <si>
    <t>5436062</t>
  </si>
  <si>
    <t>7632</t>
  </si>
  <si>
    <t>1171595</t>
  </si>
  <si>
    <t>1070839</t>
  </si>
  <si>
    <t>03433217</t>
  </si>
  <si>
    <t>06724261</t>
  </si>
  <si>
    <t>1115997</t>
  </si>
  <si>
    <t>04698585</t>
  </si>
  <si>
    <t>1086183</t>
  </si>
  <si>
    <t>04089288</t>
  </si>
  <si>
    <t>1052626</t>
  </si>
  <si>
    <t>IP28699R</t>
  </si>
  <si>
    <t>RS007688</t>
  </si>
  <si>
    <t>1040519</t>
  </si>
  <si>
    <t>2959712.</t>
  </si>
  <si>
    <t>IP031605</t>
  </si>
  <si>
    <t>RS004485</t>
  </si>
  <si>
    <t>11428831</t>
  </si>
  <si>
    <t>11006461</t>
  </si>
  <si>
    <t>1182621</t>
  </si>
  <si>
    <t>1083268</t>
  </si>
  <si>
    <t>04028768</t>
  </si>
  <si>
    <t>9672869</t>
  </si>
  <si>
    <t>1145916</t>
  </si>
  <si>
    <t>11208593</t>
  </si>
  <si>
    <t>1147615</t>
  </si>
  <si>
    <t>7672809</t>
  </si>
  <si>
    <t>1126012</t>
  </si>
  <si>
    <t>6448490</t>
  </si>
  <si>
    <t>1170748</t>
  </si>
  <si>
    <t>10024275</t>
  </si>
  <si>
    <t>11730360</t>
  </si>
  <si>
    <t>10734750</t>
  </si>
  <si>
    <t>1165643</t>
  </si>
  <si>
    <t>9486233</t>
  </si>
  <si>
    <t>1131792</t>
  </si>
  <si>
    <t>06961204</t>
  </si>
  <si>
    <t>1130761</t>
  </si>
  <si>
    <t>8137</t>
  </si>
  <si>
    <t>1167723</t>
  </si>
  <si>
    <t>08457477</t>
  </si>
  <si>
    <t>RS007603</t>
  </si>
  <si>
    <t>RS007580</t>
  </si>
  <si>
    <t>RS007589</t>
  </si>
  <si>
    <t>08915720</t>
  </si>
  <si>
    <t>1084817</t>
  </si>
  <si>
    <t>03852249</t>
  </si>
  <si>
    <t>1041653</t>
  </si>
  <si>
    <t>02942840</t>
  </si>
  <si>
    <t>11621511</t>
  </si>
  <si>
    <t>1095120</t>
  </si>
  <si>
    <t>04278151</t>
  </si>
  <si>
    <t>1133679</t>
  </si>
  <si>
    <t>07030896</t>
  </si>
  <si>
    <t>1139228</t>
  </si>
  <si>
    <t>7296070</t>
  </si>
  <si>
    <t>4801730</t>
  </si>
  <si>
    <t>1094925</t>
  </si>
  <si>
    <t>04373897</t>
  </si>
  <si>
    <t>RS007630</t>
  </si>
  <si>
    <t>9808949</t>
  </si>
  <si>
    <t>7677</t>
  </si>
  <si>
    <t>08769910</t>
  </si>
  <si>
    <t>09725610</t>
  </si>
  <si>
    <t>1174227</t>
  </si>
  <si>
    <t>CE010758</t>
  </si>
  <si>
    <t>1114403</t>
  </si>
  <si>
    <t>05695711</t>
  </si>
  <si>
    <t>11643688</t>
  </si>
  <si>
    <t>1142010</t>
  </si>
  <si>
    <t>07488966</t>
  </si>
  <si>
    <t>1122590</t>
  </si>
  <si>
    <t>06092664</t>
  </si>
  <si>
    <t>32339R</t>
  </si>
  <si>
    <t>1151846</t>
  </si>
  <si>
    <t>1133714</t>
  </si>
  <si>
    <t>6940781</t>
  </si>
  <si>
    <t>1157709</t>
  </si>
  <si>
    <t>7950960</t>
  </si>
  <si>
    <t>2608803</t>
  </si>
  <si>
    <t>10588271</t>
  </si>
  <si>
    <t>10491241</t>
  </si>
  <si>
    <t>10716626</t>
  </si>
  <si>
    <t>10899149</t>
  </si>
  <si>
    <t>8829583</t>
  </si>
  <si>
    <t>31409R</t>
  </si>
  <si>
    <t>8244179</t>
  </si>
  <si>
    <t>1130066</t>
  </si>
  <si>
    <t>6758923</t>
  </si>
  <si>
    <t>10971332</t>
  </si>
  <si>
    <t>295829</t>
  </si>
  <si>
    <t>2069107</t>
  </si>
  <si>
    <t>1100530</t>
  </si>
  <si>
    <t>4855747</t>
  </si>
  <si>
    <t>700064</t>
  </si>
  <si>
    <t>2227915</t>
  </si>
  <si>
    <t>10785791</t>
  </si>
  <si>
    <t>10837983</t>
  </si>
  <si>
    <t>1160589</t>
  </si>
  <si>
    <t>1168381</t>
  </si>
  <si>
    <t>10761251</t>
  </si>
  <si>
    <t>7231</t>
  </si>
  <si>
    <t>10257396</t>
  </si>
  <si>
    <t>10651283</t>
  </si>
  <si>
    <t>09196889</t>
  </si>
  <si>
    <t>10826628</t>
  </si>
  <si>
    <t>IP030853</t>
  </si>
  <si>
    <t>06285637</t>
  </si>
  <si>
    <t>1172118</t>
  </si>
  <si>
    <t>9646545</t>
  </si>
  <si>
    <t>10500564</t>
  </si>
  <si>
    <t>1144976</t>
  </si>
  <si>
    <t>10055720</t>
  </si>
  <si>
    <t>10442998</t>
  </si>
  <si>
    <t>1142290</t>
  </si>
  <si>
    <t>03493040</t>
  </si>
  <si>
    <t>6527975</t>
  </si>
  <si>
    <t>1153584</t>
  </si>
  <si>
    <t>7761107</t>
  </si>
  <si>
    <t>10099042</t>
  </si>
  <si>
    <t>1138346</t>
  </si>
  <si>
    <t>07219977</t>
  </si>
  <si>
    <t>1109642</t>
  </si>
  <si>
    <t>05389477</t>
  </si>
  <si>
    <t>518951</t>
  </si>
  <si>
    <t>02050597</t>
  </si>
  <si>
    <t>11688145</t>
  </si>
  <si>
    <t>RS007709</t>
  </si>
  <si>
    <t>IP031313</t>
  </si>
  <si>
    <t>RS007810</t>
  </si>
  <si>
    <t>IP032087</t>
  </si>
  <si>
    <t>1084013</t>
  </si>
  <si>
    <t>09144266</t>
  </si>
  <si>
    <t>1148085</t>
  </si>
  <si>
    <t>520727</t>
  </si>
  <si>
    <t>08675364</t>
  </si>
  <si>
    <t>3852249</t>
  </si>
  <si>
    <t>1156531</t>
  </si>
  <si>
    <t>09917616</t>
  </si>
  <si>
    <t>10403096</t>
  </si>
  <si>
    <t>1171579</t>
  </si>
  <si>
    <t>10071777</t>
  </si>
  <si>
    <t>10533599</t>
  </si>
  <si>
    <t>1160752</t>
  </si>
  <si>
    <t>7577393</t>
  </si>
  <si>
    <t>1176209</t>
  </si>
  <si>
    <t>CE012618</t>
  </si>
  <si>
    <t>1097720</t>
  </si>
  <si>
    <t>4667244</t>
  </si>
  <si>
    <t>287883</t>
  </si>
  <si>
    <t>32095R</t>
  </si>
  <si>
    <t>IP032095</t>
  </si>
  <si>
    <t>7463071</t>
  </si>
  <si>
    <t>10301271</t>
  </si>
  <si>
    <t>7511534</t>
  </si>
  <si>
    <t>6724261</t>
  </si>
  <si>
    <t>10153458</t>
  </si>
  <si>
    <t>11610520</t>
  </si>
  <si>
    <t>RS007495</t>
  </si>
  <si>
    <t>08212369</t>
  </si>
  <si>
    <t>1166307</t>
  </si>
  <si>
    <t>IP030968</t>
  </si>
  <si>
    <t>1163601</t>
  </si>
  <si>
    <t>9237669</t>
  </si>
  <si>
    <t>03054343</t>
  </si>
  <si>
    <t>1147756</t>
  </si>
  <si>
    <t>IP030755</t>
  </si>
  <si>
    <t>10645942</t>
  </si>
  <si>
    <t>9928335</t>
  </si>
  <si>
    <t>7376821</t>
  </si>
  <si>
    <t>1073474</t>
  </si>
  <si>
    <t>10593881</t>
  </si>
  <si>
    <t>7599236</t>
  </si>
  <si>
    <t>10227051</t>
  </si>
  <si>
    <t>1093189</t>
  </si>
  <si>
    <t>04088772</t>
  </si>
  <si>
    <t>1155534</t>
  </si>
  <si>
    <t>10277465</t>
  </si>
  <si>
    <t>1149539</t>
  </si>
  <si>
    <t>8010191</t>
  </si>
  <si>
    <t>8093898</t>
  </si>
  <si>
    <t>7986</t>
  </si>
  <si>
    <t>272925</t>
  </si>
  <si>
    <t>08027517</t>
  </si>
  <si>
    <t>7781</t>
  </si>
  <si>
    <t>1132944</t>
  </si>
  <si>
    <t>3556346</t>
  </si>
  <si>
    <t>1132822</t>
  </si>
  <si>
    <t>6872992</t>
  </si>
  <si>
    <t>RS004029</t>
  </si>
  <si>
    <t>1170265</t>
  </si>
  <si>
    <t>31740R</t>
  </si>
  <si>
    <t>RS007446</t>
  </si>
  <si>
    <t>09255178</t>
  </si>
  <si>
    <t>7633</t>
  </si>
  <si>
    <t>10344778</t>
  </si>
  <si>
    <t>11697288</t>
  </si>
  <si>
    <t>1085576</t>
  </si>
  <si>
    <t>04134251</t>
  </si>
  <si>
    <t>10145793</t>
  </si>
  <si>
    <t>1171790</t>
  </si>
  <si>
    <t>1176065</t>
  </si>
  <si>
    <t>10773621</t>
  </si>
  <si>
    <t>RS4341</t>
  </si>
  <si>
    <t>1158076</t>
  </si>
  <si>
    <t>08121730</t>
  </si>
  <si>
    <t>9606122</t>
  </si>
  <si>
    <t>11660726</t>
  </si>
  <si>
    <t>11351932</t>
  </si>
  <si>
    <t>1165789</t>
  </si>
  <si>
    <t>7061</t>
  </si>
  <si>
    <t>07298409</t>
  </si>
  <si>
    <t>209770</t>
  </si>
  <si>
    <t>1139537</t>
  </si>
  <si>
    <t>04029394</t>
  </si>
  <si>
    <t>2787912</t>
  </si>
  <si>
    <t>09679739</t>
  </si>
  <si>
    <t>09849507</t>
  </si>
  <si>
    <t>6252208</t>
  </si>
  <si>
    <t>30276R</t>
  </si>
  <si>
    <t>10556191</t>
  </si>
  <si>
    <t>1169326</t>
  </si>
  <si>
    <t>9187659</t>
  </si>
  <si>
    <t>31687R</t>
  </si>
  <si>
    <t>08179568</t>
  </si>
  <si>
    <t>9594249</t>
  </si>
  <si>
    <t>10758629</t>
  </si>
  <si>
    <t>1168366</t>
  </si>
  <si>
    <t>11595987</t>
  </si>
  <si>
    <t>1090544</t>
  </si>
  <si>
    <t>4329669</t>
  </si>
  <si>
    <t>10059609</t>
  </si>
  <si>
    <t>05874266</t>
  </si>
  <si>
    <t>1176432</t>
  </si>
  <si>
    <t>5370849</t>
  </si>
  <si>
    <t>11663043</t>
  </si>
  <si>
    <t>IP031018</t>
  </si>
  <si>
    <t>1178098</t>
  </si>
  <si>
    <t>1177363</t>
  </si>
  <si>
    <t>1101134</t>
  </si>
  <si>
    <t>32413R</t>
  </si>
  <si>
    <t>08686005</t>
  </si>
  <si>
    <t>05238736</t>
  </si>
  <si>
    <t>1079436</t>
  </si>
  <si>
    <t>3301167</t>
  </si>
  <si>
    <t>288370</t>
  </si>
  <si>
    <t>01759460</t>
  </si>
  <si>
    <t>11702236</t>
  </si>
  <si>
    <t>RS007592</t>
  </si>
  <si>
    <t>IP700295</t>
  </si>
  <si>
    <t>32434R</t>
  </si>
  <si>
    <t>1063275</t>
  </si>
  <si>
    <t>03372115</t>
  </si>
  <si>
    <t>276998</t>
  </si>
  <si>
    <t>139346</t>
  </si>
  <si>
    <t>7883053</t>
  </si>
  <si>
    <t>1099954</t>
  </si>
  <si>
    <t>4864374</t>
  </si>
  <si>
    <t>11007839</t>
  </si>
  <si>
    <t>10931723</t>
  </si>
  <si>
    <t>7432</t>
  </si>
  <si>
    <t>8915020</t>
  </si>
  <si>
    <t>7244</t>
  </si>
  <si>
    <t>1061568</t>
  </si>
  <si>
    <t>03336101</t>
  </si>
  <si>
    <t>RS008266</t>
  </si>
  <si>
    <t>31107R</t>
  </si>
  <si>
    <t>10198719</t>
  </si>
  <si>
    <t>8058</t>
  </si>
  <si>
    <t>12257362</t>
  </si>
  <si>
    <t>1028632</t>
  </si>
  <si>
    <t>02869470</t>
  </si>
  <si>
    <t>07411657</t>
  </si>
  <si>
    <t>08323538</t>
  </si>
  <si>
    <t>1140811</t>
  </si>
  <si>
    <t>7514873</t>
  </si>
  <si>
    <t>1176991</t>
  </si>
  <si>
    <t>1107071</t>
  </si>
  <si>
    <t>07087848</t>
  </si>
  <si>
    <t>1144770</t>
  </si>
  <si>
    <t>4372577</t>
  </si>
  <si>
    <t>IP031630</t>
  </si>
  <si>
    <t>8163</t>
  </si>
  <si>
    <t>1097344</t>
  </si>
  <si>
    <t>04466287</t>
  </si>
  <si>
    <t>09672937</t>
  </si>
  <si>
    <t>RS007453</t>
  </si>
  <si>
    <t>7951</t>
  </si>
  <si>
    <t>08028170</t>
  </si>
  <si>
    <t>10207469</t>
  </si>
  <si>
    <t>08623258</t>
  </si>
  <si>
    <t>03909555</t>
  </si>
  <si>
    <t>08667191</t>
  </si>
  <si>
    <t>04757000</t>
  </si>
  <si>
    <t>06671870</t>
  </si>
  <si>
    <t>8243</t>
  </si>
  <si>
    <t>8096</t>
  </si>
  <si>
    <t>1123081</t>
  </si>
  <si>
    <t>RS007666</t>
  </si>
  <si>
    <t>IP28958R</t>
  </si>
  <si>
    <t>1042095</t>
  </si>
  <si>
    <t>2814639</t>
  </si>
  <si>
    <t>514939</t>
  </si>
  <si>
    <t>01850832</t>
  </si>
  <si>
    <t>IP032400</t>
  </si>
  <si>
    <t>1144672</t>
  </si>
  <si>
    <t>7329283</t>
  </si>
  <si>
    <t>RS007333</t>
  </si>
  <si>
    <t>06872177</t>
  </si>
  <si>
    <t>1158193</t>
  </si>
  <si>
    <t>31491R</t>
  </si>
  <si>
    <t>1080333</t>
  </si>
  <si>
    <t>2884986</t>
  </si>
  <si>
    <t>1112027</t>
  </si>
  <si>
    <t>05515091</t>
  </si>
  <si>
    <t>04173535</t>
  </si>
  <si>
    <t>04001326</t>
  </si>
  <si>
    <t>1148931</t>
  </si>
  <si>
    <t>07458912</t>
  </si>
  <si>
    <t>1135162</t>
  </si>
  <si>
    <t>7013525</t>
  </si>
  <si>
    <t>RS007038</t>
  </si>
  <si>
    <t>RS007476</t>
  </si>
  <si>
    <t>EW84822</t>
  </si>
  <si>
    <t>RS007573</t>
  </si>
  <si>
    <t>1026632</t>
  </si>
  <si>
    <t>07227233</t>
  </si>
  <si>
    <t>08900552</t>
  </si>
  <si>
    <t>11681279</t>
  </si>
  <si>
    <t>268369</t>
  </si>
  <si>
    <t>10157194</t>
  </si>
  <si>
    <t>11689521</t>
  </si>
  <si>
    <t>9677439</t>
  </si>
  <si>
    <t>7708</t>
  </si>
  <si>
    <t>RS007708</t>
  </si>
  <si>
    <t>519361</t>
  </si>
  <si>
    <t>1948293</t>
  </si>
  <si>
    <t>RS007775</t>
  </si>
  <si>
    <t>RS004505</t>
  </si>
  <si>
    <t>07512796</t>
  </si>
  <si>
    <t>08265764</t>
  </si>
  <si>
    <t>4426564</t>
  </si>
  <si>
    <t>11195344</t>
  </si>
  <si>
    <t>RS007289</t>
  </si>
  <si>
    <t>1167004</t>
  </si>
  <si>
    <t>05948759</t>
  </si>
  <si>
    <t>RS007436</t>
  </si>
  <si>
    <t>08840405</t>
  </si>
  <si>
    <t>1163336</t>
  </si>
  <si>
    <t>8435830</t>
  </si>
  <si>
    <t>07222935</t>
  </si>
  <si>
    <t>07351169</t>
  </si>
  <si>
    <t>RS007180</t>
  </si>
  <si>
    <t>9542090</t>
  </si>
  <si>
    <t>1126994</t>
  </si>
  <si>
    <t>05289213</t>
  </si>
  <si>
    <t>08524475</t>
  </si>
  <si>
    <t>1140014</t>
  </si>
  <si>
    <t>07114119</t>
  </si>
  <si>
    <t>10405802</t>
  </si>
  <si>
    <t>9917600</t>
  </si>
  <si>
    <t>9166317</t>
  </si>
  <si>
    <t>08769882</t>
  </si>
  <si>
    <t>7697255</t>
  </si>
  <si>
    <t>10085963</t>
  </si>
  <si>
    <t>6792158</t>
  </si>
  <si>
    <t>7876725</t>
  </si>
  <si>
    <t>9113164</t>
  </si>
  <si>
    <t>10081318</t>
  </si>
  <si>
    <t>4698585</t>
  </si>
  <si>
    <t>1167837</t>
  </si>
  <si>
    <t>7686682</t>
  </si>
  <si>
    <t>IP032216</t>
  </si>
  <si>
    <t>268172</t>
  </si>
  <si>
    <t>8550554</t>
  </si>
  <si>
    <t>8652494</t>
  </si>
  <si>
    <t>8509734</t>
  </si>
  <si>
    <t>319444R</t>
  </si>
  <si>
    <t>07578755</t>
  </si>
  <si>
    <t>1026293</t>
  </si>
  <si>
    <t>02848454</t>
  </si>
  <si>
    <t>RS007498</t>
  </si>
  <si>
    <t>RS007710</t>
  </si>
  <si>
    <t>RS007713</t>
  </si>
  <si>
    <t>11759025</t>
  </si>
  <si>
    <t>08077494</t>
  </si>
  <si>
    <t>802632</t>
  </si>
  <si>
    <t>2409902</t>
  </si>
  <si>
    <t>09461422</t>
  </si>
  <si>
    <t>IP032009</t>
  </si>
  <si>
    <t>06076462</t>
  </si>
  <si>
    <t>1089503</t>
  </si>
  <si>
    <t>4242937</t>
  </si>
  <si>
    <t>1092375</t>
  </si>
  <si>
    <t>4358350</t>
  </si>
  <si>
    <t>RS007770</t>
  </si>
  <si>
    <t>RS007783</t>
  </si>
  <si>
    <t>RS007406</t>
  </si>
  <si>
    <t>1176069</t>
  </si>
  <si>
    <t>8896205</t>
  </si>
  <si>
    <t>7277</t>
  </si>
  <si>
    <t>10462014</t>
  </si>
  <si>
    <t>09651238</t>
  </si>
  <si>
    <t>08149499</t>
  </si>
  <si>
    <t>06045786</t>
  </si>
  <si>
    <t>RS007137</t>
  </si>
  <si>
    <t>09516331</t>
  </si>
  <si>
    <t>IP031107R</t>
  </si>
  <si>
    <t>1035308</t>
  </si>
  <si>
    <t>02736636</t>
  </si>
  <si>
    <t>08253562</t>
  </si>
  <si>
    <t>XR25734</t>
  </si>
  <si>
    <t>IP28755R</t>
  </si>
  <si>
    <t>10889655</t>
  </si>
  <si>
    <t>RS007767</t>
  </si>
  <si>
    <t>XR91116</t>
  </si>
  <si>
    <t>IP30030R</t>
  </si>
  <si>
    <t>9281401</t>
  </si>
  <si>
    <t>519846</t>
  </si>
  <si>
    <t>2202681</t>
  </si>
  <si>
    <t>515538</t>
  </si>
  <si>
    <t>08204979</t>
  </si>
  <si>
    <t>OC378659</t>
  </si>
  <si>
    <t>06759419</t>
  </si>
  <si>
    <t>1117890</t>
  </si>
  <si>
    <t>06052346</t>
  </si>
  <si>
    <t>06274005</t>
  </si>
  <si>
    <t>1062058</t>
  </si>
  <si>
    <t>03339143</t>
  </si>
  <si>
    <t>1087798</t>
  </si>
  <si>
    <t>4193316</t>
  </si>
  <si>
    <t>1055254</t>
  </si>
  <si>
    <t>3193399</t>
  </si>
  <si>
    <t>RS007758</t>
  </si>
  <si>
    <t>11501080</t>
  </si>
  <si>
    <t>1127873</t>
  </si>
  <si>
    <t>11005917</t>
  </si>
  <si>
    <t>11873574</t>
  </si>
  <si>
    <t>09038027</t>
  </si>
  <si>
    <t>RS007874</t>
  </si>
  <si>
    <t>RS008021</t>
  </si>
  <si>
    <t>11260549</t>
  </si>
  <si>
    <t>1182064</t>
  </si>
  <si>
    <t>10058631</t>
  </si>
  <si>
    <t>02381821</t>
  </si>
  <si>
    <t>04418625</t>
  </si>
  <si>
    <t>10659209</t>
  </si>
  <si>
    <t>10581534</t>
  </si>
  <si>
    <t>10512768</t>
  </si>
  <si>
    <t>RS007574</t>
  </si>
  <si>
    <t>1061607</t>
  </si>
  <si>
    <t>03336839</t>
  </si>
  <si>
    <t>11326052</t>
  </si>
  <si>
    <t>08721649</t>
  </si>
  <si>
    <t>1090543</t>
  </si>
  <si>
    <t>04190566</t>
  </si>
  <si>
    <t>1142398</t>
  </si>
  <si>
    <t>02728593</t>
  </si>
  <si>
    <t>1049128</t>
  </si>
  <si>
    <t>03074118</t>
  </si>
  <si>
    <t>1163945</t>
  </si>
  <si>
    <t>08528548</t>
  </si>
  <si>
    <t>10905205</t>
  </si>
  <si>
    <t>07034619</t>
  </si>
  <si>
    <t>09152368</t>
  </si>
  <si>
    <t>7568</t>
  </si>
  <si>
    <t>RS007568</t>
  </si>
  <si>
    <t>10476801</t>
  </si>
  <si>
    <t>09150541</t>
  </si>
  <si>
    <t>1120210</t>
  </si>
  <si>
    <t>6272084</t>
  </si>
  <si>
    <t>1122697</t>
  </si>
  <si>
    <t>06434019</t>
  </si>
  <si>
    <t>11865139</t>
  </si>
  <si>
    <t>1165795</t>
  </si>
  <si>
    <t>1118427</t>
  </si>
  <si>
    <t>RS007659</t>
  </si>
  <si>
    <t>29726R</t>
  </si>
  <si>
    <t>1100911</t>
  </si>
  <si>
    <t>04740185</t>
  </si>
  <si>
    <t>1172104</t>
  </si>
  <si>
    <t>09919384</t>
  </si>
  <si>
    <t>31467R</t>
  </si>
  <si>
    <t>1160811</t>
  </si>
  <si>
    <t>05562636</t>
  </si>
  <si>
    <t>1163533</t>
  </si>
  <si>
    <t>06527975</t>
  </si>
  <si>
    <t>08987468</t>
  </si>
  <si>
    <t>RS007788</t>
  </si>
  <si>
    <t>1152237</t>
  </si>
  <si>
    <t>08179331</t>
  </si>
  <si>
    <t>1078166</t>
  </si>
  <si>
    <t>03816426</t>
  </si>
  <si>
    <t>RS007392</t>
  </si>
  <si>
    <t>RS007466</t>
  </si>
  <si>
    <t>RS007416</t>
  </si>
  <si>
    <t>7382CBS</t>
  </si>
  <si>
    <t>RS007070</t>
  </si>
  <si>
    <t>RS007336</t>
  </si>
  <si>
    <t>LP012501</t>
  </si>
  <si>
    <t>RS007393</t>
  </si>
  <si>
    <t>RS007450</t>
  </si>
  <si>
    <t>RS007383</t>
  </si>
  <si>
    <t>06270922</t>
  </si>
  <si>
    <t>IP032107</t>
  </si>
  <si>
    <t>RS007347</t>
  </si>
  <si>
    <t>10257423</t>
  </si>
  <si>
    <t>32191R</t>
  </si>
  <si>
    <t>OC356377</t>
  </si>
  <si>
    <t>RS007412</t>
  </si>
  <si>
    <t>04964138</t>
  </si>
  <si>
    <t>7332</t>
  </si>
  <si>
    <t>10328438</t>
  </si>
  <si>
    <t>09926931</t>
  </si>
  <si>
    <t>RS007369</t>
  </si>
  <si>
    <t>RS007472</t>
  </si>
  <si>
    <t>1162081</t>
  </si>
  <si>
    <t>RS007275</t>
  </si>
  <si>
    <t>09713269</t>
  </si>
  <si>
    <t>RS007489</t>
  </si>
  <si>
    <t>10732452</t>
  </si>
  <si>
    <t>RS007176</t>
  </si>
  <si>
    <t>10143872</t>
  </si>
  <si>
    <t>1113315</t>
  </si>
  <si>
    <t>04555122</t>
  </si>
  <si>
    <t>RS007478</t>
  </si>
  <si>
    <t>RS007441</t>
  </si>
  <si>
    <t>RS007428</t>
  </si>
  <si>
    <t>RS007402</t>
  </si>
  <si>
    <t>RS007484</t>
  </si>
  <si>
    <t>RS007583</t>
  </si>
  <si>
    <t>RS007373</t>
  </si>
  <si>
    <t>RS007509</t>
  </si>
  <si>
    <t>10029103</t>
  </si>
  <si>
    <t>09909763</t>
  </si>
  <si>
    <t>1167366</t>
  </si>
  <si>
    <t>09515855</t>
  </si>
  <si>
    <t>08961667</t>
  </si>
  <si>
    <t>04554636</t>
  </si>
  <si>
    <t>IP29581R</t>
  </si>
  <si>
    <t>1145067</t>
  </si>
  <si>
    <t>03799050</t>
  </si>
  <si>
    <t>07245624</t>
  </si>
  <si>
    <t>08180454</t>
  </si>
  <si>
    <t>05611771</t>
  </si>
  <si>
    <t>274345</t>
  </si>
  <si>
    <t>01319183</t>
  </si>
  <si>
    <t>1138854</t>
  </si>
  <si>
    <t>06853242</t>
  </si>
  <si>
    <t>1076346</t>
  </si>
  <si>
    <t>3277032</t>
  </si>
  <si>
    <t>11223357</t>
  </si>
  <si>
    <t>258170</t>
  </si>
  <si>
    <t>IP30373R</t>
  </si>
  <si>
    <t>IP031671</t>
  </si>
  <si>
    <t>RS007286</t>
  </si>
  <si>
    <t>1151668</t>
  </si>
  <si>
    <t>08313429</t>
  </si>
  <si>
    <t>1128394</t>
  </si>
  <si>
    <t>04490634</t>
  </si>
  <si>
    <t>10517767</t>
  </si>
  <si>
    <t>RS007300</t>
  </si>
  <si>
    <t>1127388</t>
  </si>
  <si>
    <t>06756641</t>
  </si>
  <si>
    <t>10773391</t>
  </si>
  <si>
    <t>10695728</t>
  </si>
  <si>
    <t>1123127</t>
  </si>
  <si>
    <t>06475436</t>
  </si>
  <si>
    <t>09168420</t>
  </si>
  <si>
    <t>1092914</t>
  </si>
  <si>
    <t>4167878</t>
  </si>
  <si>
    <t>1179818</t>
  </si>
  <si>
    <t>CE015060</t>
  </si>
  <si>
    <t>1087161</t>
  </si>
  <si>
    <t>10195133</t>
  </si>
  <si>
    <t>1167510</t>
  </si>
  <si>
    <t>CE007433</t>
  </si>
  <si>
    <t>09458920</t>
  </si>
  <si>
    <t>1171748</t>
  </si>
  <si>
    <t>10405126</t>
  </si>
  <si>
    <t>10234032</t>
  </si>
  <si>
    <t>1130567</t>
  </si>
  <si>
    <t>06849844</t>
  </si>
  <si>
    <t>11982521</t>
  </si>
  <si>
    <t>11935926</t>
  </si>
  <si>
    <t>IP031588</t>
  </si>
  <si>
    <t>1185531</t>
  </si>
  <si>
    <t>1002722</t>
  </si>
  <si>
    <t>02599428</t>
  </si>
  <si>
    <t>1077083</t>
  </si>
  <si>
    <t>03628231</t>
  </si>
  <si>
    <t>1111482</t>
  </si>
  <si>
    <t>2141420</t>
  </si>
  <si>
    <t>1098520</t>
  </si>
  <si>
    <t>04454814</t>
  </si>
  <si>
    <t>RS007463</t>
  </si>
  <si>
    <t>1123187</t>
  </si>
  <si>
    <t>03427303</t>
  </si>
  <si>
    <t>1143640</t>
  </si>
  <si>
    <t>07183132</t>
  </si>
  <si>
    <t>RS007999</t>
  </si>
  <si>
    <t>RS007869</t>
  </si>
  <si>
    <t>RS007039</t>
  </si>
  <si>
    <t>IP032111</t>
  </si>
  <si>
    <t>10992292</t>
  </si>
  <si>
    <t>1063661</t>
  </si>
  <si>
    <t>03352359</t>
  </si>
  <si>
    <t>RS007162</t>
  </si>
  <si>
    <t>IP030867</t>
  </si>
  <si>
    <t>RS007356</t>
  </si>
  <si>
    <t>520879</t>
  </si>
  <si>
    <t>1137671</t>
  </si>
  <si>
    <t>06893825</t>
  </si>
  <si>
    <t>1068657</t>
  </si>
  <si>
    <t>3473127</t>
  </si>
  <si>
    <t>1175255</t>
  </si>
  <si>
    <t>6859322</t>
  </si>
  <si>
    <t>1094331</t>
  </si>
  <si>
    <t>03848228</t>
  </si>
  <si>
    <t>1150159</t>
  </si>
  <si>
    <t>07521620</t>
  </si>
  <si>
    <t>1119143</t>
  </si>
  <si>
    <t>04827255</t>
  </si>
  <si>
    <t>RS007111</t>
  </si>
  <si>
    <t>IP030727</t>
  </si>
  <si>
    <t>1163092</t>
  </si>
  <si>
    <t>07031950</t>
  </si>
  <si>
    <t>1126602</t>
  </si>
  <si>
    <t>06632306</t>
  </si>
  <si>
    <t>1147012</t>
  </si>
  <si>
    <t>07602848</t>
  </si>
  <si>
    <t>8593643</t>
  </si>
  <si>
    <t>09537110</t>
  </si>
  <si>
    <t>08928970</t>
  </si>
  <si>
    <t>08413664</t>
  </si>
  <si>
    <t>1120494</t>
  </si>
  <si>
    <t>06032000</t>
  </si>
  <si>
    <t>1115146</t>
  </si>
  <si>
    <t>05819804</t>
  </si>
  <si>
    <t>IP031710</t>
  </si>
  <si>
    <t>07952747</t>
  </si>
  <si>
    <t>519835</t>
  </si>
  <si>
    <t>04275541</t>
  </si>
  <si>
    <t>RS007215</t>
  </si>
  <si>
    <t>09268330</t>
  </si>
  <si>
    <t>RS007010</t>
  </si>
  <si>
    <t>06488693</t>
  </si>
  <si>
    <t>IP032175</t>
  </si>
  <si>
    <t>1072028</t>
  </si>
  <si>
    <t>03648122</t>
  </si>
  <si>
    <t>1100671</t>
  </si>
  <si>
    <t>4577725</t>
  </si>
  <si>
    <t>1136553</t>
  </si>
  <si>
    <t>06964297</t>
  </si>
  <si>
    <t>1090188</t>
  </si>
  <si>
    <t>3852539</t>
  </si>
  <si>
    <t>10390573</t>
  </si>
  <si>
    <t>1127597</t>
  </si>
  <si>
    <t>6685276</t>
  </si>
  <si>
    <t>12105937</t>
  </si>
  <si>
    <t>1171928</t>
  </si>
  <si>
    <t>09866041</t>
  </si>
  <si>
    <t>RS008086</t>
  </si>
  <si>
    <t>06140365</t>
  </si>
  <si>
    <t>1160271</t>
  </si>
  <si>
    <t>CE002906</t>
  </si>
  <si>
    <t>523969</t>
  </si>
  <si>
    <t>02701579</t>
  </si>
  <si>
    <t>RC000660</t>
  </si>
  <si>
    <t>1126883</t>
  </si>
  <si>
    <t>06695847</t>
  </si>
  <si>
    <t>1102760</t>
  </si>
  <si>
    <t>04843771</t>
  </si>
  <si>
    <t>XT39097</t>
  </si>
  <si>
    <t>IP031774</t>
  </si>
  <si>
    <t>07831511</t>
  </si>
  <si>
    <t>1103139</t>
  </si>
  <si>
    <t>5031499</t>
  </si>
  <si>
    <t>1098088</t>
  </si>
  <si>
    <t>4615676</t>
  </si>
  <si>
    <t>3623974</t>
  </si>
  <si>
    <t>1048701</t>
  </si>
  <si>
    <t>3073284</t>
  </si>
  <si>
    <t>32216R</t>
  </si>
  <si>
    <t>1172365</t>
  </si>
  <si>
    <t>7735745</t>
  </si>
  <si>
    <t>RS007506</t>
  </si>
  <si>
    <t>10289006</t>
  </si>
  <si>
    <t>1131895</t>
  </si>
  <si>
    <t>3881700</t>
  </si>
  <si>
    <t>5319417</t>
  </si>
  <si>
    <t>RS004496</t>
  </si>
  <si>
    <t>1156952</t>
  </si>
  <si>
    <t>CE001879</t>
  </si>
  <si>
    <t>11013492</t>
  </si>
  <si>
    <t>05888474</t>
  </si>
  <si>
    <t>10754552</t>
  </si>
  <si>
    <t>08407310</t>
  </si>
  <si>
    <t>523984</t>
  </si>
  <si>
    <t>RS007729</t>
  </si>
  <si>
    <t>1151945</t>
  </si>
  <si>
    <t>03752751</t>
  </si>
  <si>
    <t>08339345</t>
  </si>
  <si>
    <t>09399940</t>
  </si>
  <si>
    <t>09405323</t>
  </si>
  <si>
    <t>11936958</t>
  </si>
  <si>
    <t>RS007261</t>
  </si>
  <si>
    <t>1134546</t>
  </si>
  <si>
    <t>08145934</t>
  </si>
  <si>
    <t>8150</t>
  </si>
  <si>
    <t>11367155</t>
  </si>
  <si>
    <t>10537683</t>
  </si>
  <si>
    <t>11058798</t>
  </si>
  <si>
    <t>RS007380</t>
  </si>
  <si>
    <t>1080883</t>
  </si>
  <si>
    <t>03652559</t>
  </si>
  <si>
    <t>29969R</t>
  </si>
  <si>
    <t>9100476</t>
  </si>
  <si>
    <t>RS007127</t>
  </si>
  <si>
    <t>1147520</t>
  </si>
  <si>
    <t>07990889</t>
  </si>
  <si>
    <t>08963641</t>
  </si>
  <si>
    <t>1051979</t>
  </si>
  <si>
    <t>02436887</t>
  </si>
  <si>
    <t>02961327</t>
  </si>
  <si>
    <t>1168736</t>
  </si>
  <si>
    <t>09497069</t>
  </si>
  <si>
    <t>RS007534</t>
  </si>
  <si>
    <t>RS007549</t>
  </si>
  <si>
    <t>10227734</t>
  </si>
  <si>
    <t>10609603</t>
  </si>
  <si>
    <t>1175291</t>
  </si>
  <si>
    <t>06987067</t>
  </si>
  <si>
    <t>1144439</t>
  </si>
  <si>
    <t>07239285</t>
  </si>
  <si>
    <t>05692427</t>
  </si>
  <si>
    <t>IP030948</t>
  </si>
  <si>
    <t>09901722</t>
  </si>
  <si>
    <t>10500410</t>
  </si>
  <si>
    <t>1153883</t>
  </si>
  <si>
    <t>08399741</t>
  </si>
  <si>
    <t>06917895</t>
  </si>
  <si>
    <t>10652918</t>
  </si>
  <si>
    <t>1060210</t>
  </si>
  <si>
    <t>05844450</t>
  </si>
  <si>
    <t>520502</t>
  </si>
  <si>
    <t>1108566</t>
  </si>
  <si>
    <t>05213346</t>
  </si>
  <si>
    <t>1158175</t>
  </si>
  <si>
    <t>1166358</t>
  </si>
  <si>
    <t>1114785</t>
  </si>
  <si>
    <t>04129701</t>
  </si>
  <si>
    <t>RS007543</t>
  </si>
  <si>
    <t>08432598</t>
  </si>
  <si>
    <t>1026487</t>
  </si>
  <si>
    <t>02818823</t>
  </si>
  <si>
    <t>09887269</t>
  </si>
  <si>
    <t>08787415</t>
  </si>
  <si>
    <t>09643299</t>
  </si>
  <si>
    <t>RS007384</t>
  </si>
  <si>
    <t>1110683</t>
  </si>
  <si>
    <t>04572319</t>
  </si>
  <si>
    <t>1056764</t>
  </si>
  <si>
    <t>RS008197</t>
  </si>
  <si>
    <t>11976797</t>
  </si>
  <si>
    <t>8221</t>
  </si>
  <si>
    <t>8203</t>
  </si>
  <si>
    <t>11898303</t>
  </si>
  <si>
    <t>RS007995</t>
  </si>
  <si>
    <t>8065</t>
  </si>
  <si>
    <t>11735749</t>
  </si>
  <si>
    <t>IP031198</t>
  </si>
  <si>
    <t>1077401</t>
  </si>
  <si>
    <t>03598612</t>
  </si>
  <si>
    <t>1152121</t>
  </si>
  <si>
    <t>08409928</t>
  </si>
  <si>
    <t>8149</t>
  </si>
  <si>
    <t>518946</t>
  </si>
  <si>
    <t>10260064</t>
  </si>
  <si>
    <t>1075926</t>
  </si>
  <si>
    <t>3612468</t>
  </si>
  <si>
    <t>1162626</t>
  </si>
  <si>
    <t>CE005015</t>
  </si>
  <si>
    <t>1161102</t>
  </si>
  <si>
    <t>5585290</t>
  </si>
  <si>
    <t>09042295</t>
  </si>
  <si>
    <t>RS007456</t>
  </si>
  <si>
    <t>11647423</t>
  </si>
  <si>
    <t>11393974</t>
  </si>
  <si>
    <t>10755285</t>
  </si>
  <si>
    <t>RS007850</t>
  </si>
  <si>
    <t>7436</t>
  </si>
  <si>
    <t>208582</t>
  </si>
  <si>
    <t>00059858</t>
  </si>
  <si>
    <t>1160317</t>
  </si>
  <si>
    <t>CE002933</t>
  </si>
  <si>
    <t>08704098</t>
  </si>
  <si>
    <t>06261979</t>
  </si>
  <si>
    <t>09721653</t>
  </si>
  <si>
    <t>1086129</t>
  </si>
  <si>
    <t>03895553</t>
  </si>
  <si>
    <t>7662</t>
  </si>
  <si>
    <t>IP032358</t>
  </si>
  <si>
    <t>1107343</t>
  </si>
  <si>
    <t>05090173</t>
  </si>
  <si>
    <t>07879210</t>
  </si>
  <si>
    <t>7812</t>
  </si>
  <si>
    <t>11321022</t>
  </si>
  <si>
    <t>11520784</t>
  </si>
  <si>
    <t>1177203</t>
  </si>
  <si>
    <t>1183436</t>
  </si>
  <si>
    <t>CE017514</t>
  </si>
  <si>
    <t>11061427</t>
  </si>
  <si>
    <t>10107606</t>
  </si>
  <si>
    <t>12114130</t>
  </si>
  <si>
    <t>1179731</t>
  </si>
  <si>
    <t>1172232</t>
  </si>
  <si>
    <t>1161514</t>
  </si>
  <si>
    <t>11182645</t>
  </si>
  <si>
    <t>09701731</t>
  </si>
  <si>
    <t>RS007465</t>
  </si>
  <si>
    <t>12097112</t>
  </si>
  <si>
    <t>1182526</t>
  </si>
  <si>
    <t>11236867</t>
  </si>
  <si>
    <t>1162440</t>
  </si>
  <si>
    <t>11698682</t>
  </si>
  <si>
    <t>11703274</t>
  </si>
  <si>
    <t>11098511</t>
  </si>
  <si>
    <t>11034048</t>
  </si>
  <si>
    <t>7779</t>
  </si>
  <si>
    <t>7804</t>
  </si>
  <si>
    <t>6917902</t>
  </si>
  <si>
    <t>09212533</t>
  </si>
  <si>
    <t>1039005</t>
  </si>
  <si>
    <t>02903760</t>
  </si>
  <si>
    <t>IP032153</t>
  </si>
  <si>
    <t>1170076</t>
  </si>
  <si>
    <t>CE008134</t>
  </si>
  <si>
    <t>11253534</t>
  </si>
  <si>
    <t>11294351</t>
  </si>
  <si>
    <t>11900948</t>
  </si>
  <si>
    <t>1 Popplestone Park</t>
  </si>
  <si>
    <t>Brixton</t>
  </si>
  <si>
    <t>Regen Centre, Landing Lane, Riccall</t>
  </si>
  <si>
    <t>York</t>
  </si>
  <si>
    <t>Tremough Innovation Centre</t>
  </si>
  <si>
    <t>Penryn</t>
  </si>
  <si>
    <t>Simonsway, Wythenshawe</t>
  </si>
  <si>
    <t>Manchester</t>
  </si>
  <si>
    <t>In-volve Community Hub, 31-33 Wolfe Road Sheffield,</t>
  </si>
  <si>
    <t>Sheffield</t>
  </si>
  <si>
    <t>New Wortley Community Centre 40 Tong Road</t>
  </si>
  <si>
    <t>Leeds</t>
  </si>
  <si>
    <t>Westoe Crown Community Centre, Unit R9, Sea Winnings Way</t>
  </si>
  <si>
    <t>South Shields</t>
  </si>
  <si>
    <t>11 Beverley Crescent</t>
  </si>
  <si>
    <t>gateshead</t>
  </si>
  <si>
    <t>Regent Farm Road Gosforth</t>
  </si>
  <si>
    <t>Newcastle-upon-Tyne</t>
  </si>
  <si>
    <t>54-57 Allison Street,</t>
  </si>
  <si>
    <t>Birmingham</t>
  </si>
  <si>
    <t>Micklethwaite House, 70 Cross Green Lane</t>
  </si>
  <si>
    <t>The Charles Burrell Centre, Staniforth Road</t>
  </si>
  <si>
    <t>Thetford</t>
  </si>
  <si>
    <t>The Ardagh, Off.Kellaway Avenue</t>
  </si>
  <si>
    <t>Horfield Common</t>
  </si>
  <si>
    <t>7 Roach Road</t>
  </si>
  <si>
    <t>London</t>
  </si>
  <si>
    <t>St Marys Complex Waverley Street, Bootle</t>
  </si>
  <si>
    <t>Liverpool</t>
  </si>
  <si>
    <t>C/O Witton Lodge Community Association, 87 Witton Lodge Rd</t>
  </si>
  <si>
    <t>c/o United Communities Eden House, 10 Eastgate Office Park Eastgate Road Avon</t>
  </si>
  <si>
    <t>Bristol</t>
  </si>
  <si>
    <t>Sudbury</t>
  </si>
  <si>
    <t>Theatre Royal Wakefield, Drury Lane</t>
  </si>
  <si>
    <t>Wakefield</t>
  </si>
  <si>
    <t>Three Trees Community Centre, Hedingham Grove</t>
  </si>
  <si>
    <t>Solihull</t>
  </si>
  <si>
    <t>272 Conway Road Fordbridge</t>
  </si>
  <si>
    <t>117 Cherry Tree Lane</t>
  </si>
  <si>
    <t>Beverley</t>
  </si>
  <si>
    <t>40a Telegraph Track, Wallington,</t>
  </si>
  <si>
    <t>Sutton</t>
  </si>
  <si>
    <t>Sheffield Rewnewables Ltd, South Yorkshire Energy Centre, 25 Alexandra Road</t>
  </si>
  <si>
    <t>Friends of Stretford Public Hall, Stretford Public Hall, Chester Road</t>
  </si>
  <si>
    <t>Stretford</t>
  </si>
  <si>
    <t>Hull Women's Network Limited 185 Preston Road</t>
  </si>
  <si>
    <t>Hull</t>
  </si>
  <si>
    <t>CAN Mezzanine, 7-14 Great Dover Street</t>
  </si>
  <si>
    <t>All Saints Road</t>
  </si>
  <si>
    <t>Wolverhampton</t>
  </si>
  <si>
    <t>Noor House, 11 Bradford Lane, Laisterdyke</t>
  </si>
  <si>
    <t>Bradford</t>
  </si>
  <si>
    <t>Cheadle House, Copenhagan Place</t>
  </si>
  <si>
    <t>Alfred Street North</t>
  </si>
  <si>
    <t>St Anns</t>
  </si>
  <si>
    <t>Woodhouse Community Centre, 197 Woodhouse Street,</t>
  </si>
  <si>
    <t>28 Primrose Way</t>
  </si>
  <si>
    <t>Cleethorpes</t>
  </si>
  <si>
    <t>Ash Tree Yard, 62 - 68 Thirlwell Road, Heeley</t>
  </si>
  <si>
    <t>HIGHFIELD COMMUNITY CENTRE, 21 DREWRY ROAD</t>
  </si>
  <si>
    <t>Keighley</t>
  </si>
  <si>
    <t>Osmani Centre, 58 Underwood Road</t>
  </si>
  <si>
    <t>Branksome Centre, Recreation Road</t>
  </si>
  <si>
    <t>Poole</t>
  </si>
  <si>
    <t>112-114 Windsor Street</t>
  </si>
  <si>
    <t>108-110 Chester Road, Whitby,</t>
  </si>
  <si>
    <t>Ellesmere Port</t>
  </si>
  <si>
    <t>Bathurst Gardens</t>
  </si>
  <si>
    <t>C/O The Greenhouse Project, Tiber Street Site Lodge Lane</t>
  </si>
  <si>
    <t>Holyoake House, Hanover Street</t>
  </si>
  <si>
    <t>The Workstation, 15 Paternoster Row,</t>
  </si>
  <si>
    <t>Sheffield,</t>
  </si>
  <si>
    <t>The Gather</t>
  </si>
  <si>
    <t>Ennerdale Bridge</t>
  </si>
  <si>
    <t>Locality 33 Corsham Street</t>
  </si>
  <si>
    <t>113-115 Fonthill Rd</t>
  </si>
  <si>
    <t>Castle Chambers, 43 Castle Street,</t>
  </si>
  <si>
    <t>Wright Watson Enterprise Centre, Thorp Garth, Idle</t>
  </si>
  <si>
    <t>128A Chester Street, Brampton</t>
  </si>
  <si>
    <t>Chesterfield</t>
  </si>
  <si>
    <t>Co-op Centre, Whitehouse road,</t>
  </si>
  <si>
    <t>Sunderland</t>
  </si>
  <si>
    <t>Castleford Heritage Trust, Aire Street</t>
  </si>
  <si>
    <t>Castleford</t>
  </si>
  <si>
    <t>100 Oldbury Road, Smethwick</t>
  </si>
  <si>
    <t>Sandwell</t>
  </si>
  <si>
    <t>Stepney City Farm, Stepney Way,</t>
  </si>
  <si>
    <t>Stepney Green</t>
  </si>
  <si>
    <t>The Florence Institute 377 Mill Street</t>
  </si>
  <si>
    <t>Unit 6, Greenwich Centre Business Park, 53 Norman Road</t>
  </si>
  <si>
    <t>The Green</t>
  </si>
  <si>
    <t>Houghton</t>
  </si>
  <si>
    <t>15 Paternoster Row</t>
  </si>
  <si>
    <t>Hollyhedge Community Stadium, 105 Altrincham Rd</t>
  </si>
  <si>
    <t>Wythenshawe</t>
  </si>
  <si>
    <t>180 Promenade Between Neon and Sea</t>
  </si>
  <si>
    <t>Blackpool</t>
  </si>
  <si>
    <t>Bierley Life Centre, 102-104 Bierley House Avenue</t>
  </si>
  <si>
    <t>09 Market Place, Bermondsey</t>
  </si>
  <si>
    <t>Market Yard, Justice Lane</t>
  </si>
  <si>
    <t>Frome</t>
  </si>
  <si>
    <t>Central Brixton Housing Office, 10 Somerleyton Road</t>
  </si>
  <si>
    <t>Brampton Community Trust, Union Lane</t>
  </si>
  <si>
    <t>Brampton</t>
  </si>
  <si>
    <t>BS3 Community Development, The Southville Centre, Beauley Road, Southville</t>
  </si>
  <si>
    <t>Amble Development Trust Fourways 2, 6, Dilston Terrace</t>
  </si>
  <si>
    <t>Amble</t>
  </si>
  <si>
    <t>The Quadrangle</t>
  </si>
  <si>
    <t>Woodstock</t>
  </si>
  <si>
    <t>17 De Caux Road</t>
  </si>
  <si>
    <t>Norwich</t>
  </si>
  <si>
    <t>Bath &amp; West Community Energy, The Guild, High St,</t>
  </si>
  <si>
    <t>Bath</t>
  </si>
  <si>
    <t>Intake Methodist Church, Foxwood Road</t>
  </si>
  <si>
    <t>Clay Green, Knightwick Road, Alfrick</t>
  </si>
  <si>
    <t>Worcester</t>
  </si>
  <si>
    <t>44 The Grove,</t>
  </si>
  <si>
    <t>Foundation House, The Square, Aylesbury Street, Wolverton</t>
  </si>
  <si>
    <t>Milton Keynes</t>
  </si>
  <si>
    <t>B Active ?N? B? Fit (Previously known as Sit ?N? B? Fit) Barley Mow Park Ryhope Road</t>
  </si>
  <si>
    <t>10 High Street, Castle Vale</t>
  </si>
  <si>
    <t>First Floor, 5A HIgh Street,</t>
  </si>
  <si>
    <t>Redcar</t>
  </si>
  <si>
    <t>George Williams House, Friarn Avenue,</t>
  </si>
  <si>
    <t>Bridgwater</t>
  </si>
  <si>
    <t>Highfields Centre, 96 Melbourne Road,</t>
  </si>
  <si>
    <t>Leicester</t>
  </si>
  <si>
    <t>35 Emerald Street, Holborn</t>
  </si>
  <si>
    <t>St Michaels Business Centre, Church Street,</t>
  </si>
  <si>
    <t>Lyme Regis</t>
  </si>
  <si>
    <t>Hornbeam Centre, 458 Hoe Street, Walthamstow</t>
  </si>
  <si>
    <t>Southmead Development Trust The Greenway Centre Doncaster Road</t>
  </si>
  <si>
    <t>Southmead</t>
  </si>
  <si>
    <t>Philip St, Bedminster,</t>
  </si>
  <si>
    <t>Crediton Community Bookshop, 21 High Street</t>
  </si>
  <si>
    <t>Crediton</t>
  </si>
  <si>
    <t>Health Hydro, Milton Road</t>
  </si>
  <si>
    <t>Swindon</t>
  </si>
  <si>
    <t>10 Broad Street</t>
  </si>
  <si>
    <t>Bungay</t>
  </si>
  <si>
    <t>St Werburghs Community Centre</t>
  </si>
  <si>
    <t>Wolves Lane Horticultural Centre Wolves Lane</t>
  </si>
  <si>
    <t>Keys Cottage, Locks Road</t>
  </si>
  <si>
    <t>Westhall</t>
  </si>
  <si>
    <t>49 Church Street</t>
  </si>
  <si>
    <t>Salisbury</t>
  </si>
  <si>
    <t>C/O Syresham Post Office 30 High Street</t>
  </si>
  <si>
    <t>Syresham</t>
  </si>
  <si>
    <t>Garth House</t>
  </si>
  <si>
    <t>Exelby</t>
  </si>
  <si>
    <t>Mill Corner, 22 Charlton Rd</t>
  </si>
  <si>
    <t>Hitchin</t>
  </si>
  <si>
    <t>The Manse, Stoke St. Gregory</t>
  </si>
  <si>
    <t>Taunton</t>
  </si>
  <si>
    <t>Holmcroft, Bassingbourn Road, Litington</t>
  </si>
  <si>
    <t>Royston</t>
  </si>
  <si>
    <t>Oakcliffe</t>
  </si>
  <si>
    <t>Woodcroft</t>
  </si>
  <si>
    <t>7 Qua Fen Common</t>
  </si>
  <si>
    <t>Soham</t>
  </si>
  <si>
    <t>The Old Colliery Offices</t>
  </si>
  <si>
    <t>176 Chapeltown Road</t>
  </si>
  <si>
    <t>50 Dundonald Road</t>
  </si>
  <si>
    <t>St Albans Community Centre</t>
  </si>
  <si>
    <t>Smethwick</t>
  </si>
  <si>
    <t>Bradbury Courtyard</t>
  </si>
  <si>
    <t>198 Railton Road</t>
  </si>
  <si>
    <t>The Rockwell Centre, Summerfield Road</t>
  </si>
  <si>
    <t>Kelston View</t>
  </si>
  <si>
    <t>6 Cromwell Close</t>
  </si>
  <si>
    <t>Beccles</t>
  </si>
  <si>
    <t>33 West Street</t>
  </si>
  <si>
    <t>Belford</t>
  </si>
  <si>
    <t>The Well Community Centre</t>
  </si>
  <si>
    <t>Unit 1A9, Carlisle Business Centre 60 Carlisle Road Manningham</t>
  </si>
  <si>
    <t>Park Lane Centre</t>
  </si>
  <si>
    <t>Gracechurch Street</t>
  </si>
  <si>
    <t>Stowmarket</t>
  </si>
  <si>
    <t>43 Penny Lane</t>
  </si>
  <si>
    <t>Tempest Road, Beeston</t>
  </si>
  <si>
    <t>Carisbrook Street</t>
  </si>
  <si>
    <t>Higher Folds Community Centre</t>
  </si>
  <si>
    <t>Leigh</t>
  </si>
  <si>
    <t>15 Cairns Street</t>
  </si>
  <si>
    <t>The Annexe, Wharton Terrace</t>
  </si>
  <si>
    <t>Hartlepool</t>
  </si>
  <si>
    <t>67 Toward Road</t>
  </si>
  <si>
    <t>69 Coltman street</t>
  </si>
  <si>
    <t>3 Schofield Street</t>
  </si>
  <si>
    <t>Todmorden</t>
  </si>
  <si>
    <t>C/o Hastings Trust, 17A Silchester Road</t>
  </si>
  <si>
    <t>East Sussex</t>
  </si>
  <si>
    <t>Hillside, Beeston Road</t>
  </si>
  <si>
    <t>Water Lane, Haverhill</t>
  </si>
  <si>
    <t>Haverhill</t>
  </si>
  <si>
    <t>The Crown Inn ? Crown Lane</t>
  </si>
  <si>
    <t>South Moreton</t>
  </si>
  <si>
    <t>Penny Cottage, Church Street,</t>
  </si>
  <si>
    <t>Beckley</t>
  </si>
  <si>
    <t>59 Stratford Rd</t>
  </si>
  <si>
    <t>St Werburghs City Farm, Watercress Road</t>
  </si>
  <si>
    <t>10 Square Road</t>
  </si>
  <si>
    <t>Halifax</t>
  </si>
  <si>
    <t>Brookside bungalow</t>
  </si>
  <si>
    <t>Horton in Ribblesdale</t>
  </si>
  <si>
    <t>EVEREST c/o Lewisham Tenants Fund Sandhurst Room, Ground Floor Old, Town Hall</t>
  </si>
  <si>
    <t>c/o ODI, 3rd Fr, Munro House, Duke St</t>
  </si>
  <si>
    <t>c/o Community Centre, Hartfield Road</t>
  </si>
  <si>
    <t>Forest Row</t>
  </si>
  <si>
    <t>328 Platt Lane</t>
  </si>
  <si>
    <t>The Old Depot Myatts Fields Park Cormont Road</t>
  </si>
  <si>
    <t>93 Charles Street</t>
  </si>
  <si>
    <t>Newark</t>
  </si>
  <si>
    <t>19 Britannia Drive</t>
  </si>
  <si>
    <t>Northwich</t>
  </si>
  <si>
    <t>11 Willstock way. wilstock village</t>
  </si>
  <si>
    <t>North Petherton</t>
  </si>
  <si>
    <t>32 Weavers Lane,</t>
  </si>
  <si>
    <t>Cullingworth</t>
  </si>
  <si>
    <t>10 Truro Road</t>
  </si>
  <si>
    <t>12a Lister Street, 12a Lister Street</t>
  </si>
  <si>
    <t>Falmouth</t>
  </si>
  <si>
    <t>9 Greenfield Road</t>
  </si>
  <si>
    <t>Holmfirth</t>
  </si>
  <si>
    <t>22 Longcroft Street</t>
  </si>
  <si>
    <t>Huddersfield</t>
  </si>
  <si>
    <t>Trading Container 1, St. James Barton Roundabout</t>
  </si>
  <si>
    <t>13 Brooklands</t>
  </si>
  <si>
    <t>Totnes</t>
  </si>
  <si>
    <t>Broadacre House Market Street</t>
  </si>
  <si>
    <t>University Business Centre, Piece Mill, 25-27 Horton St</t>
  </si>
  <si>
    <t>Hebden Bridge</t>
  </si>
  <si>
    <t>160 Belvidere Road</t>
  </si>
  <si>
    <t>Wallasey Wirral</t>
  </si>
  <si>
    <t>Jubilee Pool Battery Road</t>
  </si>
  <si>
    <t>Penzance</t>
  </si>
  <si>
    <t>The Croft,</t>
  </si>
  <si>
    <t>Cowlersley Primary School, Main Avenue</t>
  </si>
  <si>
    <t>25 Orsons Meadow, Gains Park,</t>
  </si>
  <si>
    <t>Shrewsbury</t>
  </si>
  <si>
    <t>Ye Olde House, Orleton</t>
  </si>
  <si>
    <t>Ludlow</t>
  </si>
  <si>
    <t>george cottage ford lane</t>
  </si>
  <si>
    <t>Trottiscliffe</t>
  </si>
  <si>
    <t>1 Middle Street, Barkestone</t>
  </si>
  <si>
    <t>Nottingham</t>
  </si>
  <si>
    <t>19 Lincoln Road, Leasingham</t>
  </si>
  <si>
    <t>Sleaford</t>
  </si>
  <si>
    <t>8 Fairhazel Gardens,</t>
  </si>
  <si>
    <t>96 Union Street</t>
  </si>
  <si>
    <t>Plymouth</t>
  </si>
  <si>
    <t>Sutton Hill Community Centre, 103 Southgate, Sutton Hill</t>
  </si>
  <si>
    <t>Telford</t>
  </si>
  <si>
    <t>The Meadows, Waterville Road</t>
  </si>
  <si>
    <t>North Shields</t>
  </si>
  <si>
    <t>The Forum Music Centre Borough Road</t>
  </si>
  <si>
    <t>Darlington</t>
  </si>
  <si>
    <t>1 Lower Newgate, Calderbrook Road</t>
  </si>
  <si>
    <t>Littleborough</t>
  </si>
  <si>
    <t>Hanson Lane Enterprise Centre, Hanson Lane,</t>
  </si>
  <si>
    <t>OASIS Conmmunity Centre, 2a Longfellow Drive</t>
  </si>
  <si>
    <t>Worksop</t>
  </si>
  <si>
    <t>Birtley Community Association, Ravensworth Road</t>
  </si>
  <si>
    <t>Birtley</t>
  </si>
  <si>
    <t>Burton Street Foundation 57 Burton Street, Hillsborough</t>
  </si>
  <si>
    <t>Sustainable Harborough, Rural Community Council Leefe House 27 Abbey Street</t>
  </si>
  <si>
    <t>Market Harborough</t>
  </si>
  <si>
    <t>Overseas House, 19-23 Ironmonger Row,</t>
  </si>
  <si>
    <t>50 Hillside</t>
  </si>
  <si>
    <t>Brighton</t>
  </si>
  <si>
    <t>CC3.7 V22 Studios, 3-5 Crown Close</t>
  </si>
  <si>
    <t>299 Stanley Road</t>
  </si>
  <si>
    <t>c/o Nova 11 Upper York Street</t>
  </si>
  <si>
    <t>Building 51e, Bordon Enterprise Park,</t>
  </si>
  <si>
    <t>Bordon</t>
  </si>
  <si>
    <t>Old Walls, Ponsworthy</t>
  </si>
  <si>
    <t>Newton Abbot</t>
  </si>
  <si>
    <t>Lister Drive,</t>
  </si>
  <si>
    <t>13 West Street,</t>
  </si>
  <si>
    <t>Morecambe</t>
  </si>
  <si>
    <t>Warwick Bridge</t>
  </si>
  <si>
    <t>The Venue Community Centre Park Court, Doddington and Rollo Estate Battersea Park Road</t>
  </si>
  <si>
    <t>Grey Cottage</t>
  </si>
  <si>
    <t>Hopton</t>
  </si>
  <si>
    <t>Community House, Portholme Road</t>
  </si>
  <si>
    <t>Selby</t>
  </si>
  <si>
    <t>Magneto House, Saltburn Road, Brotton</t>
  </si>
  <si>
    <t>Saltburn by the Sea</t>
  </si>
  <si>
    <t>Brightspace 160 Hadleigh Road</t>
  </si>
  <si>
    <t>Ipswich</t>
  </si>
  <si>
    <t>The Viva Centre, 7 Churchgate Street</t>
  </si>
  <si>
    <t>14 Bracken Hill,</t>
  </si>
  <si>
    <t>Mirfield</t>
  </si>
  <si>
    <t>17 Frankby Road</t>
  </si>
  <si>
    <t>Anfield</t>
  </si>
  <si>
    <t>3 Yewdale Avenue</t>
  </si>
  <si>
    <t>St. Helens</t>
  </si>
  <si>
    <t>121 spekeland road</t>
  </si>
  <si>
    <t>Grove House</t>
  </si>
  <si>
    <t>Coombs Wood Court</t>
  </si>
  <si>
    <t>Welcome In Community Centre 55 Bedford Road</t>
  </si>
  <si>
    <t>Carillon House Chapel Lane Wythall</t>
  </si>
  <si>
    <t>58 Varley Road</t>
  </si>
  <si>
    <t>Slaithwaite</t>
  </si>
  <si>
    <t>97 Union St</t>
  </si>
  <si>
    <t>The Parr Sports and Community Centre, Derbyshire Hill Road, Parr</t>
  </si>
  <si>
    <t>St Helens</t>
  </si>
  <si>
    <t>102 Lollard Street Kennington</t>
  </si>
  <si>
    <t>Railway Inn Yorton</t>
  </si>
  <si>
    <t>60 Ernocroft road, Marple Bridge</t>
  </si>
  <si>
    <t>Stockport</t>
  </si>
  <si>
    <t>The Hollies, The Street</t>
  </si>
  <si>
    <t>Diss</t>
  </si>
  <si>
    <t>The Black Horse, Park St, Dry Drayton,</t>
  </si>
  <si>
    <t>Cambridge</t>
  </si>
  <si>
    <t>29 CREEK ROAD</t>
  </si>
  <si>
    <t>Hayling Island</t>
  </si>
  <si>
    <t>19 Cowleigh Road,</t>
  </si>
  <si>
    <t>Malvern</t>
  </si>
  <si>
    <t>Grangetown Neighbourhood Centre, Bolckow Road</t>
  </si>
  <si>
    <t>Grangetown</t>
  </si>
  <si>
    <t>Bromley by Bow Centre, St Leonard's Street, Bromley by Bow</t>
  </si>
  <si>
    <t>Port House, 20 Watling Lane</t>
  </si>
  <si>
    <t>Dorchester-on-Thames</t>
  </si>
  <si>
    <t>Unit 10, Science Park, Sheffield Hallum University,</t>
  </si>
  <si>
    <t>Howard St</t>
  </si>
  <si>
    <t>The Coppice, Busk nLane</t>
  </si>
  <si>
    <t>Church Fenton North</t>
  </si>
  <si>
    <t>Birchfield Cottage, Church Road,</t>
  </si>
  <si>
    <t>Sundridge, Sevenoaks</t>
  </si>
  <si>
    <t>60 Newmarket Street</t>
  </si>
  <si>
    <t>Grimsby</t>
  </si>
  <si>
    <t>Longfield Hall, 50 Knatchbull Road,</t>
  </si>
  <si>
    <t>West Faversham Community Centre, Bysingwood Rd,</t>
  </si>
  <si>
    <t>Faversham</t>
  </si>
  <si>
    <t>Manor Oaks Farmhouse, Manor Oaks Rd,</t>
  </si>
  <si>
    <t>Mill Hill Depot, Bittacy Hill,</t>
  </si>
  <si>
    <t>Barnet</t>
  </si>
  <si>
    <t>15 Everton Road</t>
  </si>
  <si>
    <t>Southport</t>
  </si>
  <si>
    <t>Crown Lane,</t>
  </si>
  <si>
    <t>Gatis Community Space, Gatis Street</t>
  </si>
  <si>
    <t>Bent House Farm, Bury Old Road</t>
  </si>
  <si>
    <t>Bury</t>
  </si>
  <si>
    <t>Ancoats Dispensary Trust, 103A Victoria Square</t>
  </si>
  <si>
    <t>Geoffrey Allen Centre Winster Mews</t>
  </si>
  <si>
    <t>Gamesley</t>
  </si>
  <si>
    <t>28 Hawthorn Terrace, Elswick</t>
  </si>
  <si>
    <t>The Old School, Exton Street</t>
  </si>
  <si>
    <t>High Greaves House, Pennington</t>
  </si>
  <si>
    <t>Ulverston</t>
  </si>
  <si>
    <t>4 Kingstone Hall Barns, Church Lane</t>
  </si>
  <si>
    <t>Kingstone, Uttoxeter</t>
  </si>
  <si>
    <t>1 MARINERS WAY, SOMERTON INDUSTRIAL PARK</t>
  </si>
  <si>
    <t>Cowes</t>
  </si>
  <si>
    <t>Linc Centre, 70 Fern Street, Bromley-By-Bow</t>
  </si>
  <si>
    <t>The Rame Centre 3 West Street</t>
  </si>
  <si>
    <t>Cawsand</t>
  </si>
  <si>
    <t>1 Matthews Lane</t>
  </si>
  <si>
    <t>4 Livingstone Road</t>
  </si>
  <si>
    <t>Portsmouth</t>
  </si>
  <si>
    <t>Hoole Community Centre, Westminster Road</t>
  </si>
  <si>
    <t>Hoole</t>
  </si>
  <si>
    <t>458 Hoe Street</t>
  </si>
  <si>
    <t>44 Ward Street</t>
  </si>
  <si>
    <t>145 High Street</t>
  </si>
  <si>
    <t>Kennerleigh</t>
  </si>
  <si>
    <t>Fellows Court Community Centre, Weymouth Terrace, Hackney</t>
  </si>
  <si>
    <t>Blue Bell Blue Bell</t>
  </si>
  <si>
    <t>Cocking</t>
  </si>
  <si>
    <t>55 East c/o Hatch Enterprise Shakespeare Busienss Centre 245a Coldharbour Lane</t>
  </si>
  <si>
    <t>Artz Centre</t>
  </si>
  <si>
    <t>Skelmersdale</t>
  </si>
  <si>
    <t>15 High Street</t>
  </si>
  <si>
    <t>Newport</t>
  </si>
  <si>
    <t>Health &amp; Wellbeing Centre, Treliske</t>
  </si>
  <si>
    <t>Truro</t>
  </si>
  <si>
    <t>Room 3.1, York House Community Centre, London Road</t>
  </si>
  <si>
    <t>Stony Stratford</t>
  </si>
  <si>
    <t>1 Cormont Rd, Camberwell</t>
  </si>
  <si>
    <t>121 Northwood Road</t>
  </si>
  <si>
    <t>Carnforth Swimming Pool, Kellet Road</t>
  </si>
  <si>
    <t>Carnforth</t>
  </si>
  <si>
    <t>The Haven, 23 Castlehaven Road</t>
  </si>
  <si>
    <t>Avon Avenue, Meadow Well</t>
  </si>
  <si>
    <t>17 Stoneyard Close</t>
  </si>
  <si>
    <t>Ormskirk</t>
  </si>
  <si>
    <t>8a Acomb Court, Front Street</t>
  </si>
  <si>
    <t>1 Worthy Lane</t>
  </si>
  <si>
    <t>Winchester</t>
  </si>
  <si>
    <t>Ford Way, Woodchurch</t>
  </si>
  <si>
    <t>Wirral</t>
  </si>
  <si>
    <t>Avenue H</t>
  </si>
  <si>
    <t>Stoneleigh Park</t>
  </si>
  <si>
    <t>The Fox and Goose, 7 Heptonstall Road</t>
  </si>
  <si>
    <t>116 Olive Road, Cricklewood,</t>
  </si>
  <si>
    <t>Field View, Main Street, Church Fenton</t>
  </si>
  <si>
    <t>Tadcaster</t>
  </si>
  <si>
    <t>427 Smithdown Road</t>
  </si>
  <si>
    <t>Unit 2, Barras Place</t>
  </si>
  <si>
    <t>Liskeard</t>
  </si>
  <si>
    <t>Enterprise Hub , 5 Whitefriars Street</t>
  </si>
  <si>
    <t>Coventry</t>
  </si>
  <si>
    <t>51, Greenfinch Avenue</t>
  </si>
  <si>
    <t>32 Kingston Road</t>
  </si>
  <si>
    <t>Eastbourne</t>
  </si>
  <si>
    <t>3 The Crescent, Exeter Central Station, Queen Street</t>
  </si>
  <si>
    <t>Exeter</t>
  </si>
  <si>
    <t>Source Fm, Adult Education Centre, Tregenver Road</t>
  </si>
  <si>
    <t>Gorse Hill Studios, Cavendish Road, Trafford</t>
  </si>
  <si>
    <t>8 Southover Road</t>
  </si>
  <si>
    <t>Bognor Regis</t>
  </si>
  <si>
    <t>12 Oakwood Walk</t>
  </si>
  <si>
    <t>5 The Terrace, Boroughbridge</t>
  </si>
  <si>
    <t>Grange Court Pinsley Road</t>
  </si>
  <si>
    <t>Leominster</t>
  </si>
  <si>
    <t>747 Stockport Road, Levenshulme</t>
  </si>
  <si>
    <t>Castle House, 95 Priory Road</t>
  </si>
  <si>
    <t>Hastings</t>
  </si>
  <si>
    <t>10 High St</t>
  </si>
  <si>
    <t>Brighouse</t>
  </si>
  <si>
    <t>Cremyll House Mashfords Boatyard Cremyll</t>
  </si>
  <si>
    <t>Torpoint</t>
  </si>
  <si>
    <t>Harrogate Skills 4 Living Centre, 9 North Park Road</t>
  </si>
  <si>
    <t>Harrogate</t>
  </si>
  <si>
    <t>Child Dynamix, 95 Preston Road,</t>
  </si>
  <si>
    <t>107 -115 Great Mersey Street</t>
  </si>
  <si>
    <t>22 Ashwell Road</t>
  </si>
  <si>
    <t>Millview Cottage, Mill Road</t>
  </si>
  <si>
    <t>Elston</t>
  </si>
  <si>
    <t>Happy City Hub, 1st Floor Canningford House, 38 Victoria Street</t>
  </si>
  <si>
    <t>53 Low Street</t>
  </si>
  <si>
    <t>Collingham</t>
  </si>
  <si>
    <t>Ecomotive Limited Unit 2, 228 Mina Road, St. Werburghs</t>
  </si>
  <si>
    <t>Foss Islands Rd,</t>
  </si>
  <si>
    <t>c/o Krowji, West Park</t>
  </si>
  <si>
    <t>Redruth</t>
  </si>
  <si>
    <t>7a Porchfield Square</t>
  </si>
  <si>
    <t>Castlefield</t>
  </si>
  <si>
    <t>70 Station Road, Scalby</t>
  </si>
  <si>
    <t>Scarborough</t>
  </si>
  <si>
    <t>School Farm CSA CIC, Unit 7, Old School Farm Foxhole, Dartington Estate</t>
  </si>
  <si>
    <t>John Marley Centre, Whickham View</t>
  </si>
  <si>
    <t>Treverbyn Road, Stenalees</t>
  </si>
  <si>
    <t>St Austell</t>
  </si>
  <si>
    <t>Backfields House, Upper York Street</t>
  </si>
  <si>
    <t>Pop Brixton, 49 Brixton Station Road</t>
  </si>
  <si>
    <t>Taplings Road Weeke</t>
  </si>
  <si>
    <t>West End Women and Girls Centre, Stephenson Building, 173 Elswick Road</t>
  </si>
  <si>
    <t>Wheatfen Cottage, The Covey</t>
  </si>
  <si>
    <t>Surlingham</t>
  </si>
  <si>
    <t>Mailpoint MP66, Royal Hampshire County Hospital, Romsey Road</t>
  </si>
  <si>
    <t>Bishopsworth Road</t>
  </si>
  <si>
    <t>125 Seaside</t>
  </si>
  <si>
    <t>Involve Learning Centre, Whitfield Avenue</t>
  </si>
  <si>
    <t>St. Michael's Community Centre</t>
  </si>
  <si>
    <t>Station House Community Connections, Bucks Head Cottage Marlesford Road</t>
  </si>
  <si>
    <t>Woodbridge</t>
  </si>
  <si>
    <t>207 Oldbrook Boulevard</t>
  </si>
  <si>
    <t>Unit 1, Commercial Courtyard</t>
  </si>
  <si>
    <t>Settle</t>
  </si>
  <si>
    <t>88 Dockyard Centre Antelope Road, Woolwich Dockyard, Greenwich</t>
  </si>
  <si>
    <t>6 Lindley Street</t>
  </si>
  <si>
    <t>Squires Field Community Centre C/o 7 Tavern Barn</t>
  </si>
  <si>
    <t>Fowey</t>
  </si>
  <si>
    <t>Myddleton Road market Haringay</t>
  </si>
  <si>
    <t>45 Mill Street</t>
  </si>
  <si>
    <t>Bideford</t>
  </si>
  <si>
    <t>24 Gabriel's Wharf, Water Lane</t>
  </si>
  <si>
    <t>7-9 Blackfen Road, Sidcup, Bexley</t>
  </si>
  <si>
    <t>54 Abbey Street</t>
  </si>
  <si>
    <t>Accrington</t>
  </si>
  <si>
    <t>31 Eastcliffe Road</t>
  </si>
  <si>
    <t>Par</t>
  </si>
  <si>
    <t>Crannafords Ind Park, Market Field</t>
  </si>
  <si>
    <t>Chagford</t>
  </si>
  <si>
    <t>25 Great Whyte</t>
  </si>
  <si>
    <t>Ramsey Huntingdon</t>
  </si>
  <si>
    <t>Morland Road</t>
  </si>
  <si>
    <t>Glastonbury</t>
  </si>
  <si>
    <t>Unit 2a, Briscombe Port</t>
  </si>
  <si>
    <t>Stroud</t>
  </si>
  <si>
    <t>Community Base, 113 Queens Road</t>
  </si>
  <si>
    <t>Admiral Park, Admiral Street, Toxteth</t>
  </si>
  <si>
    <t>TCR Hub, Ing Lane, Shaw Bank</t>
  </si>
  <si>
    <t>Barnard Castle</t>
  </si>
  <si>
    <t>St Pauls Adventure Playground, Fern Street, St Pauls</t>
  </si>
  <si>
    <t>Old Bank House, Market Place</t>
  </si>
  <si>
    <t>Saxmundham</t>
  </si>
  <si>
    <t>Church Road</t>
  </si>
  <si>
    <t>c/o Chauffeurs Cottage St Peter's Road</t>
  </si>
  <si>
    <t>Peterborough</t>
  </si>
  <si>
    <t>32 Northdown Road</t>
  </si>
  <si>
    <t>Margate</t>
  </si>
  <si>
    <t>127 Ipswich Street</t>
  </si>
  <si>
    <t>119 Highland Road</t>
  </si>
  <si>
    <t>Southsea</t>
  </si>
  <si>
    <t>Sutherland Building</t>
  </si>
  <si>
    <t>Cowcaddens Rd,</t>
  </si>
  <si>
    <t>Glasgow</t>
  </si>
  <si>
    <t>North of England Civic Trust (NECT), The School House, 12 Trinity Chare</t>
  </si>
  <si>
    <t>Quayside</t>
  </si>
  <si>
    <t>2030 Hub, 23 Argyll Street</t>
  </si>
  <si>
    <t>Howard St,</t>
  </si>
  <si>
    <t>Frenchay Campus, Coldharbour Lane,</t>
  </si>
  <si>
    <t>84 Grove Road</t>
  </si>
  <si>
    <t>Chichester</t>
  </si>
  <si>
    <t>Units E1-E8 and A36-37, New Smithfield Market, Whitworth Street East, Openshaw</t>
  </si>
  <si>
    <t>130 Upper Hale Road</t>
  </si>
  <si>
    <t>Farnham</t>
  </si>
  <si>
    <t>14 North Parade</t>
  </si>
  <si>
    <t>Burnsall Road</t>
  </si>
  <si>
    <t>Rastrick Brighouse</t>
  </si>
  <si>
    <t>527B Wilbraham Road</t>
  </si>
  <si>
    <t>12 Town Street</t>
  </si>
  <si>
    <t>Holbrook</t>
  </si>
  <si>
    <t>11C Duke Street</t>
  </si>
  <si>
    <t>High Wycombe</t>
  </si>
  <si>
    <t>The Pavilion, Broadwalk, Knowle</t>
  </si>
  <si>
    <t>Wood Street</t>
  </si>
  <si>
    <t>Unit 16, Celia Fiennes House, 8-20 Well Street</t>
  </si>
  <si>
    <t>The Orchard White Hart Lane</t>
  </si>
  <si>
    <t>Basingstoke</t>
  </si>
  <si>
    <t>8 Harley Road</t>
  </si>
  <si>
    <t>Great Yarmouth</t>
  </si>
  <si>
    <t>Kendal Road, Giggleswick</t>
  </si>
  <si>
    <t>St Giles Avenue</t>
  </si>
  <si>
    <t>431 Smithdown Rd</t>
  </si>
  <si>
    <t>Chute House, Church St.</t>
  </si>
  <si>
    <t>102, Clitterhouse Crescent,</t>
  </si>
  <si>
    <t>3-5 West Street</t>
  </si>
  <si>
    <t>Little Meadow Farm Hall Lane</t>
  </si>
  <si>
    <t>Horham Eye</t>
  </si>
  <si>
    <t>C/o The Secretary 20 Forth Vean</t>
  </si>
  <si>
    <t>Godolphin Cross</t>
  </si>
  <si>
    <t>c/o Toppesfield Community Stores Church Lane</t>
  </si>
  <si>
    <t>Toppesfield</t>
  </si>
  <si>
    <t>Huxhams Cross Farm Rattery Road Dartington</t>
  </si>
  <si>
    <t>The Farm Office, Grooms Lane, Creaton</t>
  </si>
  <si>
    <t>Northampton</t>
  </si>
  <si>
    <t>Business Box, Oswin Road, Braunstone</t>
  </si>
  <si>
    <t>The Ardagh Pavillion, Horfield Common Off Kellaway Avenue, Horfield,</t>
  </si>
  <si>
    <t>The Clockhouse Pavilion, Privett Park</t>
  </si>
  <si>
    <t>Gosport</t>
  </si>
  <si>
    <t>38 - 40 Onslow Road</t>
  </si>
  <si>
    <t>Southampton</t>
  </si>
  <si>
    <t>Linskill Centre, Linskill Terrace</t>
  </si>
  <si>
    <t>53-57 Holt Road</t>
  </si>
  <si>
    <t>Rear of Brook Church Brook</t>
  </si>
  <si>
    <t>Ashford</t>
  </si>
  <si>
    <t>77 Grasmere Street</t>
  </si>
  <si>
    <t>Everton</t>
  </si>
  <si>
    <t>The Carrbridge Centre Ltd Carr Bridge Road</t>
  </si>
  <si>
    <t>Hillview, Quenchwell, Carnon Downs</t>
  </si>
  <si>
    <t>Welsh Mill, Park Hill Drive,</t>
  </si>
  <si>
    <t>Moretonhampstead Hospital, Ford Street</t>
  </si>
  <si>
    <t>Moretonhampstead</t>
  </si>
  <si>
    <t>The Old Mitchells Dryers, Lorne Street, Denton Holme</t>
  </si>
  <si>
    <t>Carlisle</t>
  </si>
  <si>
    <t>The Fieldgate Centre, Fieldgate Drive, Kingsclere</t>
  </si>
  <si>
    <t>Newbury</t>
  </si>
  <si>
    <t>5 Farndale Square Dormanstown</t>
  </si>
  <si>
    <t>Wickham Community Centre Mill Lane</t>
  </si>
  <si>
    <t>Wickham Fareham</t>
  </si>
  <si>
    <t>10 Dudley Road</t>
  </si>
  <si>
    <t>Salford</t>
  </si>
  <si>
    <t>THE PENWITH CENTRE, PARADE STREET</t>
  </si>
  <si>
    <t>PENZANCE</t>
  </si>
  <si>
    <t>Moseley Road Baths Moseley Road Balsall Heath</t>
  </si>
  <si>
    <t>The Community Reuse Centre 3 Commercial Road</t>
  </si>
  <si>
    <t>March</t>
  </si>
  <si>
    <t>4 Bramble Close Widemouth Bay</t>
  </si>
  <si>
    <t>Bude</t>
  </si>
  <si>
    <t>The Community Farm, Denny Lane</t>
  </si>
  <si>
    <t>Chew Magna</t>
  </si>
  <si>
    <t>c/o Ampthill Day Centre Houghton Close</t>
  </si>
  <si>
    <t>Ampthill</t>
  </si>
  <si>
    <t>Comely Bank Community Clinic 46 Ravenswood Road</t>
  </si>
  <si>
    <t>Walthamstow</t>
  </si>
  <si>
    <t>40 Stuart Road</t>
  </si>
  <si>
    <t>Viables Community Centre, Harrow Way</t>
  </si>
  <si>
    <t>Mountfield Rax Lane</t>
  </si>
  <si>
    <t>Bridport</t>
  </si>
  <si>
    <t>c/o Tulls House Preston Candover</t>
  </si>
  <si>
    <t>119 Osmaston Road</t>
  </si>
  <si>
    <t>Derby</t>
  </si>
  <si>
    <t>57-59 Club Garden Road</t>
  </si>
  <si>
    <t>Filwood Community Centre, Barnstaple Rd</t>
  </si>
  <si>
    <t>Little Lane</t>
  </si>
  <si>
    <t>Farmborough</t>
  </si>
  <si>
    <t>71 Ronalds Road, Highbury,</t>
  </si>
  <si>
    <t>Islington</t>
  </si>
  <si>
    <t>Unit 7 Cligga Industrial Estate St Georges Hill</t>
  </si>
  <si>
    <t>Perranporth</t>
  </si>
  <si>
    <t>Nottingham Community Action Centre, 7 Mansfield Road</t>
  </si>
  <si>
    <t>7 Baden St</t>
  </si>
  <si>
    <t>Haworth</t>
  </si>
  <si>
    <t>Glossop</t>
  </si>
  <si>
    <t>Studlands, High Street, Royston</t>
  </si>
  <si>
    <t>Main Street, Marston</t>
  </si>
  <si>
    <t>Grantham</t>
  </si>
  <si>
    <t>Clapham Village Store, Main Street</t>
  </si>
  <si>
    <t>Clapham, via Lancaster</t>
  </si>
  <si>
    <t>The Hub Fedden Buildings Gainsborough Square Lockleaze</t>
  </si>
  <si>
    <t>Southern Maltings (Ware Arts Centre Ltd.) Kibes Lane</t>
  </si>
  <si>
    <t>Ware</t>
  </si>
  <si>
    <t>Broomfield Park Aldermans Hill</t>
  </si>
  <si>
    <t>Wood Lane Slapton</t>
  </si>
  <si>
    <t>Kingsbridge</t>
  </si>
  <si>
    <t>Bentley Resource Centre High Street</t>
  </si>
  <si>
    <t>Bentley Doncaster</t>
  </si>
  <si>
    <t>37 East Street</t>
  </si>
  <si>
    <t>Colchester</t>
  </si>
  <si>
    <t>10 Ledra Close</t>
  </si>
  <si>
    <t>Cadgwith Helston</t>
  </si>
  <si>
    <t>10 Bishop Street</t>
  </si>
  <si>
    <t>Chain Bridge Forge, High St</t>
  </si>
  <si>
    <t>Spalding</t>
  </si>
  <si>
    <t>7 Upper Goat Lane</t>
  </si>
  <si>
    <t>Stubblefield</t>
  </si>
  <si>
    <t>Oakdale Lane</t>
  </si>
  <si>
    <t>11, High St</t>
  </si>
  <si>
    <t>Erlestoke</t>
  </si>
  <si>
    <t>CBS registered address is 'Malthouse'</t>
  </si>
  <si>
    <t>Bircher Common</t>
  </si>
  <si>
    <t>The Bakehouse, 16 Townsend</t>
  </si>
  <si>
    <t>Chitterne</t>
  </si>
  <si>
    <t>Pear Tree Cottage, Church Lane</t>
  </si>
  <si>
    <t>Withernwick</t>
  </si>
  <si>
    <t>The Grove, Shrewsbury Rd</t>
  </si>
  <si>
    <t>High Ercall</t>
  </si>
  <si>
    <t>Andover Road</t>
  </si>
  <si>
    <t>Micheldever Station</t>
  </si>
  <si>
    <t>Suite 109, Unit 9, Cirencester Office Park, Tetbury Road,</t>
  </si>
  <si>
    <t>Cirencester,</t>
  </si>
  <si>
    <t>Aldwick Street</t>
  </si>
  <si>
    <t>High Street</t>
  </si>
  <si>
    <t>Rudston</t>
  </si>
  <si>
    <t>c/o GREENACRES</t>
  </si>
  <si>
    <t>GUNNERSIDE</t>
  </si>
  <si>
    <t>Naddar Enterprise Centre, Weaveland Rd,</t>
  </si>
  <si>
    <t>Tisbury</t>
  </si>
  <si>
    <t>11 Cooden Avenue</t>
  </si>
  <si>
    <t>The Coach House, 2 Upper York street</t>
  </si>
  <si>
    <t>Dove Cottage, Church Road,</t>
  </si>
  <si>
    <t>Dodleston</t>
  </si>
  <si>
    <t>Flat 7, 47 Montpelier Road</t>
  </si>
  <si>
    <t>Regsitered Address: 20-22 Wenlock Road</t>
  </si>
  <si>
    <t>Main Street</t>
  </si>
  <si>
    <t>Kirkby Malzeard</t>
  </si>
  <si>
    <t>Mawbray</t>
  </si>
  <si>
    <t>Maryport</t>
  </si>
  <si>
    <t>1 Grove Road</t>
  </si>
  <si>
    <t>Bladon</t>
  </si>
  <si>
    <t>1 Swan Street</t>
  </si>
  <si>
    <t>Wittersham</t>
  </si>
  <si>
    <t>Carnegie Building, Atkinson Road, Benwell</t>
  </si>
  <si>
    <t>The Old Courts, Crawford Street,</t>
  </si>
  <si>
    <t>Wigan</t>
  </si>
  <si>
    <t>Harbour studios East Quay Harbour road</t>
  </si>
  <si>
    <t>Watchet</t>
  </si>
  <si>
    <t>Waysmeet, Hawkchurch</t>
  </si>
  <si>
    <t>Axminster</t>
  </si>
  <si>
    <t>2a Victoria Street, Kimberley,</t>
  </si>
  <si>
    <t>24 Prague Place,</t>
  </si>
  <si>
    <t>Blackthorn Community Centre, Longmead Court, Longmead Court,</t>
  </si>
  <si>
    <t>Trinity Centre, Trinity Road,</t>
  </si>
  <si>
    <t>The Mitchells Bakery 197-199 Oakfield Road</t>
  </si>
  <si>
    <t>The Exchange, The Old Library, Walnut Tree Rd</t>
  </si>
  <si>
    <t>Erith</t>
  </si>
  <si>
    <t>Community Rooms Kensal House Ladbroke Grove North Kensington</t>
  </si>
  <si>
    <t>Desklodge, 5th Floor, 1 Temple Way</t>
  </si>
  <si>
    <t>Ashtree House Main Road, Covenham St Bartholomew</t>
  </si>
  <si>
    <t>Louth</t>
  </si>
  <si>
    <t>40 Stuart Raod</t>
  </si>
  <si>
    <t>Broadacre House Broadacre House</t>
  </si>
  <si>
    <t>Longparish</t>
  </si>
  <si>
    <t>Ridsdale</t>
  </si>
  <si>
    <t>Hexham</t>
  </si>
  <si>
    <t>c/o Low Carbon Team, Ballard House, West Hoe Road</t>
  </si>
  <si>
    <t>42 Salisbury Road</t>
  </si>
  <si>
    <t>Steeple Langford</t>
  </si>
  <si>
    <t>24 Church Street</t>
  </si>
  <si>
    <t>16 Elliott Plain</t>
  </si>
  <si>
    <t>Buckfastleigh</t>
  </si>
  <si>
    <t>Chalford</t>
  </si>
  <si>
    <t>Hamilton House 80 Stokes Croft</t>
  </si>
  <si>
    <t>The Air Hostess, Stanstead Avenue</t>
  </si>
  <si>
    <t>Tollerton</t>
  </si>
  <si>
    <t>The Red lion 1, Wharton Rd</t>
  </si>
  <si>
    <t>Winsford</t>
  </si>
  <si>
    <t>Two Temple Place</t>
  </si>
  <si>
    <t>c/o Big Local Box, Colliery Road</t>
  </si>
  <si>
    <t>Creswell</t>
  </si>
  <si>
    <t>Hulme Community Garden Centre, Old Birley St, Hulme</t>
  </si>
  <si>
    <t>Selby Centre, Selby Road Tottenham</t>
  </si>
  <si>
    <t>Station Road</t>
  </si>
  <si>
    <t>Alston</t>
  </si>
  <si>
    <t>Bicton Pool Farm, Bicton</t>
  </si>
  <si>
    <t>Kingsland</t>
  </si>
  <si>
    <t>Morland Enterprise Park Morland Road</t>
  </si>
  <si>
    <t>16 Cumberland Gardens, Castle Bytham,</t>
  </si>
  <si>
    <t>Coatham Memorial Hall, 7 Coatham Road</t>
  </si>
  <si>
    <t>Heeley Clough Lumbutts</t>
  </si>
  <si>
    <t>Todmorton</t>
  </si>
  <si>
    <t>St Catherine's Church &amp; Centre, Doncaster Road</t>
  </si>
  <si>
    <t>36-40 Edge Street</t>
  </si>
  <si>
    <t>Trawden Forest Community Centre, Church Street, Trawden</t>
  </si>
  <si>
    <t>Colne</t>
  </si>
  <si>
    <t>Corton View, Grace Martin Lane</t>
  </si>
  <si>
    <t>Queen Camel</t>
  </si>
  <si>
    <t>Halton Community Transport, 33 Ditton Rd,</t>
  </si>
  <si>
    <t>Widnes</t>
  </si>
  <si>
    <t>85b Front Street,</t>
  </si>
  <si>
    <t>Stanhope</t>
  </si>
  <si>
    <t>Communiversity Altcross Road Croxteth</t>
  </si>
  <si>
    <t>228 Mina Road</t>
  </si>
  <si>
    <t>The Boiler House George Downing Estate Cazenove Road</t>
  </si>
  <si>
    <t>Exeter Community Centre 17 St. David's Hill</t>
  </si>
  <si>
    <t>Calder Valley Community Land Trust Ltd, Unit 23, The Town Hall, St George?s St,</t>
  </si>
  <si>
    <t>21 Levisham Street</t>
  </si>
  <si>
    <t>Par Track</t>
  </si>
  <si>
    <t>Wolterton Road Itteringham</t>
  </si>
  <si>
    <t>Build Brighton Rodhus Studios (back entrance) Freehold Terrace</t>
  </si>
  <si>
    <t>Level 10, 1 Stratford Place, Montfichet Road, Newham</t>
  </si>
  <si>
    <t>W106 Vox Studios 1-45 Durham Street</t>
  </si>
  <si>
    <t>483 Green Lanes</t>
  </si>
  <si>
    <t>25 Kings Hill Avenue Kings Hill</t>
  </si>
  <si>
    <t>West Malling</t>
  </si>
  <si>
    <t>2 Aylesham Road, Snowdown</t>
  </si>
  <si>
    <t>Dover</t>
  </si>
  <si>
    <t>5 Cedar Park Gardens, Romford</t>
  </si>
  <si>
    <t>89 Westoe Road</t>
  </si>
  <si>
    <t>9 Cranehurst road</t>
  </si>
  <si>
    <t>118 Muirkirk Road, Catford</t>
  </si>
  <si>
    <t>38 Chapel Road</t>
  </si>
  <si>
    <t>Isle Of Grain</t>
  </si>
  <si>
    <t>The Grove, 25 St. John's Street</t>
  </si>
  <si>
    <t>Hythe</t>
  </si>
  <si>
    <t>Flat 5 11 Clifton Crescent</t>
  </si>
  <si>
    <t>Folkestone</t>
  </si>
  <si>
    <t>22 Hulton District Centre</t>
  </si>
  <si>
    <t>Little Hulton</t>
  </si>
  <si>
    <t>5 Westbourne Avenue</t>
  </si>
  <si>
    <t>Whitefield</t>
  </si>
  <si>
    <t>178 Campbell Road</t>
  </si>
  <si>
    <t>Oxford</t>
  </si>
  <si>
    <t>3 Brook Gardens</t>
  </si>
  <si>
    <t>Whitley Bay</t>
  </si>
  <si>
    <t>Unit 20 The Matchworks, Garston</t>
  </si>
  <si>
    <t>W106 Vox Studios Vox Studios, Durham Street</t>
  </si>
  <si>
    <t>The Fire Station, 139 Tooley Street</t>
  </si>
  <si>
    <t>Myatt's Fields Park, Cormont Road, Camberwell</t>
  </si>
  <si>
    <t>237 Union Street, HQ Building,</t>
  </si>
  <si>
    <t>Rock House 49-51 Cambridge Road</t>
  </si>
  <si>
    <t>Carnegie Building, Atkinson Road</t>
  </si>
  <si>
    <t>96 Cariocca Business Park 2 Sawley Road, Miles Platting</t>
  </si>
  <si>
    <t>Buzz Lockleaze, 6 Gainsborough Square,</t>
  </si>
  <si>
    <t>Aspire Ryde, Trinity Building, Dover Street</t>
  </si>
  <si>
    <t>Ryde</t>
  </si>
  <si>
    <t>The Hive, Kennington Park, St Agnes Place,</t>
  </si>
  <si>
    <t>65 Eastbank Street</t>
  </si>
  <si>
    <t>Forty Hall Farm, Forty Hill, Enfield</t>
  </si>
  <si>
    <t>C/O Barnsley Metropolitan Borough Council PO BOX 634</t>
  </si>
  <si>
    <t>Barnsley</t>
  </si>
  <si>
    <t>2 Stoneham Road,</t>
  </si>
  <si>
    <t>Hove</t>
  </si>
  <si>
    <t>Silkstone Works Boundary Road</t>
  </si>
  <si>
    <t>Saint Helens</t>
  </si>
  <si>
    <t>30 Isabel Grove, Tuebrook</t>
  </si>
  <si>
    <t>The Water Tower, Blomfield Drive, Graylingwell Park</t>
  </si>
  <si>
    <t>Canal Street</t>
  </si>
  <si>
    <t>Stourbridge</t>
  </si>
  <si>
    <t>Aberfeldy Centre, Aberfeldy Street</t>
  </si>
  <si>
    <t>Bar Bar Black Sheep 16 The Square, Wolverton</t>
  </si>
  <si>
    <t>Steel House Ponds Court Business Park, Genesis Way</t>
  </si>
  <si>
    <t>Consett</t>
  </si>
  <si>
    <t>49 Scratton Road</t>
  </si>
  <si>
    <t>Stanford-le-Hope</t>
  </si>
  <si>
    <t>2 Green Lane, Codford</t>
  </si>
  <si>
    <t>Warminster</t>
  </si>
  <si>
    <t>Ashland House, Manchester Road, Ince-in-Makerfield</t>
  </si>
  <si>
    <t>6 Back Hovingham Grove,</t>
  </si>
  <si>
    <t>Holly gardens Nursery's, Flixton Road</t>
  </si>
  <si>
    <t>Blunderston,</t>
  </si>
  <si>
    <t>Hare Hill House, Hare Hill Rd, Littleborough</t>
  </si>
  <si>
    <t>Rochdale</t>
  </si>
  <si>
    <t>10A Riverside,</t>
  </si>
  <si>
    <t>Framlingham</t>
  </si>
  <si>
    <t>28 Whitmore Road</t>
  </si>
  <si>
    <t>Lordship Hub, Lordship Recreation Ground, Higham Road</t>
  </si>
  <si>
    <t>Lillington and Longmoore, 3 Charlwood Street</t>
  </si>
  <si>
    <t>32 Kitto Road,</t>
  </si>
  <si>
    <t>The Wood Yard, Welbeck Road,</t>
  </si>
  <si>
    <t>Halton Mill, Mill Lane, Halton,</t>
  </si>
  <si>
    <t>Lancaster</t>
  </si>
  <si>
    <t>7 City Road St Paul's</t>
  </si>
  <si>
    <t>Farfield Garsdale Road</t>
  </si>
  <si>
    <t>Sedbergh</t>
  </si>
  <si>
    <t>5 Heathlands, St Georges Lane</t>
  </si>
  <si>
    <t>Reydon</t>
  </si>
  <si>
    <t>49 Blackfriars</t>
  </si>
  <si>
    <t>Flo's, The Place in the Park, Rymers Lane</t>
  </si>
  <si>
    <t>HEART 34 Bennett Road</t>
  </si>
  <si>
    <t>Headingley</t>
  </si>
  <si>
    <t>The Follies, Yelsted Road</t>
  </si>
  <si>
    <t>Sittingbourne</t>
  </si>
  <si>
    <t>Jackson Hall Portland Place</t>
  </si>
  <si>
    <t>20 Victoria Street</t>
  </si>
  <si>
    <t>University Office, Old Elvet</t>
  </si>
  <si>
    <t>Durham</t>
  </si>
  <si>
    <t>8th Floor Blue Star House, 234-244 Stockwell Road, Stockwell</t>
  </si>
  <si>
    <t>Real Ideas Organisation Devonport Guildhall Ker Street</t>
  </si>
  <si>
    <t>52 Oak Street</t>
  </si>
  <si>
    <t>Leinster Ave.,, Knowle West,</t>
  </si>
  <si>
    <t>36 Dilston Road, Newcastle upon Tyne,</t>
  </si>
  <si>
    <t>Tyne and Wear</t>
  </si>
  <si>
    <t>24 Brookside</t>
  </si>
  <si>
    <t>Scopwick</t>
  </si>
  <si>
    <t>Ellerslie, Hexham Old Road</t>
  </si>
  <si>
    <t>28 The Street, Ash</t>
  </si>
  <si>
    <t>Canterbury</t>
  </si>
  <si>
    <t>Barrow Hill Memorial Hall, 3 Station Road, Barrow Hill</t>
  </si>
  <si>
    <t>180 Chervil Rise, Chervil Rise Heath Town</t>
  </si>
  <si>
    <t>8 Botany Drive</t>
  </si>
  <si>
    <t>East Morton</t>
  </si>
  <si>
    <t>6 Morris Drive</t>
  </si>
  <si>
    <t>Higham Hill Park Hecham Close Walthamstow</t>
  </si>
  <si>
    <t>7a Vyner Street</t>
  </si>
  <si>
    <t>Cable Plaza, Waterfront West</t>
  </si>
  <si>
    <t>Brierley Hill</t>
  </si>
  <si>
    <t>Protran House, Boundary Road</t>
  </si>
  <si>
    <t>Hammonds End Farm, Hammonds End Lane, Harpenden, Herts</t>
  </si>
  <si>
    <t>St Albans</t>
  </si>
  <si>
    <t>9 Bunyard Drive, Sheerwater,</t>
  </si>
  <si>
    <t>Woking</t>
  </si>
  <si>
    <t>47 Montpelier Road</t>
  </si>
  <si>
    <t>Brasshouse, Brasshouse Lane</t>
  </si>
  <si>
    <t>The Shining Light Centre, Forest road</t>
  </si>
  <si>
    <t>2 Rosebank Rd</t>
  </si>
  <si>
    <t>Hedge Nook Cottage, Kirkby Malzeard,</t>
  </si>
  <si>
    <t>Ripon</t>
  </si>
  <si>
    <t>Stoke Canon Inn, High Street,</t>
  </si>
  <si>
    <t>Stoke Canon</t>
  </si>
  <si>
    <t>Old Orchard, Fourstones,</t>
  </si>
  <si>
    <t>Hit or Miss Pub, Days Lane, Kington Langley</t>
  </si>
  <si>
    <t>Chippenham</t>
  </si>
  <si>
    <t>Fordhall Organic Farm, Tern Hill Road</t>
  </si>
  <si>
    <t>Market Drayton</t>
  </si>
  <si>
    <t>Laurel Farm</t>
  </si>
  <si>
    <t>Mendham</t>
  </si>
  <si>
    <t>20 Elizabeth Drive</t>
  </si>
  <si>
    <t>Chedburgh</t>
  </si>
  <si>
    <t>County Hall,</t>
  </si>
  <si>
    <t>Unit A - Tower House - Askham Fields Lane - Askham Bryan</t>
  </si>
  <si>
    <t>Unit G, Floor 1, Shirethorn House, 37-42 Prospect Street,</t>
  </si>
  <si>
    <t>2nd floor, Euston House 24 Eversholt Street</t>
  </si>
  <si>
    <t>The Exchange Brewery, 2 Bridge Street,</t>
  </si>
  <si>
    <t>Neston Community Youth Centre, Burton Road,</t>
  </si>
  <si>
    <t>Neston</t>
  </si>
  <si>
    <t>53 - 57 Nether Hall Road,</t>
  </si>
  <si>
    <t>Doncaster</t>
  </si>
  <si>
    <t>The Venue, 650 Manchester Road, Stocksbridge,</t>
  </si>
  <si>
    <t>Barnsley Community Build, Beechurst House, 189 Sheffield Road</t>
  </si>
  <si>
    <t>10 Salamanca Place</t>
  </si>
  <si>
    <t>Brook Cottage</t>
  </si>
  <si>
    <t>Alresford</t>
  </si>
  <si>
    <t>2 The Spinney</t>
  </si>
  <si>
    <t>Cottenham</t>
  </si>
  <si>
    <t>The Gatehouse, Chase Cliff, Crich Road</t>
  </si>
  <si>
    <t>Whatstandwell</t>
  </si>
  <si>
    <t>THE WORKS SKATEPARK, Kitson Road</t>
  </si>
  <si>
    <t>The Old House at Home</t>
  </si>
  <si>
    <t>Dorchester</t>
  </si>
  <si>
    <t>The Old Library, 10 Lower Bore Street</t>
  </si>
  <si>
    <t>Bodmin</t>
  </si>
  <si>
    <t>2 Goyt Road</t>
  </si>
  <si>
    <t>Whaley Bridge</t>
  </si>
  <si>
    <t>Willow Lodge, Rowlestone,</t>
  </si>
  <si>
    <t>Pontrilas</t>
  </si>
  <si>
    <t>c/o The Intact Centre 49 WHITBY AVENUE, INGOL</t>
  </si>
  <si>
    <t>PRESTON</t>
  </si>
  <si>
    <t>34 Oak Lane</t>
  </si>
  <si>
    <t>Windsor</t>
  </si>
  <si>
    <t>c/o Leiston Town Council Office, Main Street</t>
  </si>
  <si>
    <t>Leiston</t>
  </si>
  <si>
    <t>4 Whiteways Cottages, Whiteway Lane</t>
  </si>
  <si>
    <t>Northease</t>
  </si>
  <si>
    <t>Vauxhall Millenium Centre, Silvester St</t>
  </si>
  <si>
    <t>70 Church Road</t>
  </si>
  <si>
    <t>Cambrian Buildings</t>
  </si>
  <si>
    <t>Oswestry</t>
  </si>
  <si>
    <t>8 Rosebank Walk</t>
  </si>
  <si>
    <t>c/o 58 Meadow Way</t>
  </si>
  <si>
    <t>427 Smithdown Road,</t>
  </si>
  <si>
    <t>The Village Shop, High Street</t>
  </si>
  <si>
    <t>Standlake</t>
  </si>
  <si>
    <t>Unit 1, The Eagle Building</t>
  </si>
  <si>
    <t>Middlesex University Hendon campus, The Burroughs</t>
  </si>
  <si>
    <t>The Great Barn, Scarne Court</t>
  </si>
  <si>
    <t>Launceston</t>
  </si>
  <si>
    <t>Green Dragon Inn, Hardraw, Hawes,</t>
  </si>
  <si>
    <t>Leyburn</t>
  </si>
  <si>
    <t>101 Ringstead Crescent</t>
  </si>
  <si>
    <t>Gable End High Street, Drayton St Leonard,</t>
  </si>
  <si>
    <t>Wallingford</t>
  </si>
  <si>
    <t>The Old Bakery, The Green</t>
  </si>
  <si>
    <t>Tilbury</t>
  </si>
  <si>
    <t>89 High Street</t>
  </si>
  <si>
    <t>Saffron Walden</t>
  </si>
  <si>
    <t>20 Dove House Close</t>
  </si>
  <si>
    <t>4 Millbank</t>
  </si>
  <si>
    <t>Woodend, The Crescent,</t>
  </si>
  <si>
    <t>23 Wolsdon Street</t>
  </si>
  <si>
    <t>C/O RIO Devonport Guildhall</t>
  </si>
  <si>
    <t>5 Tame View, Mossley</t>
  </si>
  <si>
    <t>Tameside</t>
  </si>
  <si>
    <t>373 Wakefield Rd, Heyrod</t>
  </si>
  <si>
    <t>Stalybridge</t>
  </si>
  <si>
    <t>13 Scott Street,</t>
  </si>
  <si>
    <t>8 Greenock Terrace, Armley</t>
  </si>
  <si>
    <t>The Hollies, Holly Lane, Little Bealings</t>
  </si>
  <si>
    <t>Carlisle Business Centre, 60 Carlisle Road</t>
  </si>
  <si>
    <t>17a Wootton Road,</t>
  </si>
  <si>
    <t>Platt Bridge Community Zone, 81 Ribble Road, Platt Bridge</t>
  </si>
  <si>
    <t>95 Hanover Terrace</t>
  </si>
  <si>
    <t>Brighton and Hove</t>
  </si>
  <si>
    <t>York House, 10 Haywra Street</t>
  </si>
  <si>
    <t>1st floor, New Zealand House, 80 Haymarket, St. James's</t>
  </si>
  <si>
    <t>21 Hollins Mill Lane</t>
  </si>
  <si>
    <t>Sowerby Bridge</t>
  </si>
  <si>
    <t>88 Main Street, Nailstone</t>
  </si>
  <si>
    <t>Nuneaton</t>
  </si>
  <si>
    <t>27 Hide Hill</t>
  </si>
  <si>
    <t>Berwick-upon-Tweed</t>
  </si>
  <si>
    <t>136 Mount Wise</t>
  </si>
  <si>
    <t>Newquay</t>
  </si>
  <si>
    <t>West Lodge, Arnos Vale Cemetery, Bath Road</t>
  </si>
  <si>
    <t>St Sidwells Centre, Sidwell Street,</t>
  </si>
  <si>
    <t>EXETER</t>
  </si>
  <si>
    <t>105A St Thomas?s Road, Hastings</t>
  </si>
  <si>
    <t>Hillfields community Hub, Thicket Avenue</t>
  </si>
  <si>
    <t>Fishponds</t>
  </si>
  <si>
    <t>34 Millers Road,</t>
  </si>
  <si>
    <t>97 London Road</t>
  </si>
  <si>
    <t>John Pounds Centre, Queen Street</t>
  </si>
  <si>
    <t>8 Arnside Road, Wirral</t>
  </si>
  <si>
    <t>Prenton</t>
  </si>
  <si>
    <t>19 Devonshire Road,</t>
  </si>
  <si>
    <t>The Library building, Church Road</t>
  </si>
  <si>
    <t>Stainforth</t>
  </si>
  <si>
    <t>The Inspire Centre, 747 Stockport Road</t>
  </si>
  <si>
    <t>St Marys complex (SAFE HUB), Waverley Street</t>
  </si>
  <si>
    <t>Bootle</t>
  </si>
  <si>
    <t>17 Wavell Road</t>
  </si>
  <si>
    <t>Maidenhead</t>
  </si>
  <si>
    <t>9 West Street</t>
  </si>
  <si>
    <t>Maidstone</t>
  </si>
  <si>
    <t>Long Cross, Lawrence Weston,</t>
  </si>
  <si>
    <t>Kirkgate</t>
  </si>
  <si>
    <t>The Berney Arms, Church Road, Barton Bendish</t>
  </si>
  <si>
    <t>139 Church Street</t>
  </si>
  <si>
    <t>Howe Lane, Goxhill</t>
  </si>
  <si>
    <t>Barrow-Upon-Humber</t>
  </si>
  <si>
    <t>1 Oldfield Drive</t>
  </si>
  <si>
    <t>Chester</t>
  </si>
  <si>
    <t>The Stag Inn Crosby on Eden</t>
  </si>
  <si>
    <t>Church farm</t>
  </si>
  <si>
    <t>Casa, Murton</t>
  </si>
  <si>
    <t>The Street</t>
  </si>
  <si>
    <t>Halstead</t>
  </si>
  <si>
    <t>105 Neepsend Lane</t>
  </si>
  <si>
    <t>Balcombe Community Pub Ltd c/o Rodney Saunders Hillside, London Road</t>
  </si>
  <si>
    <t>Balcombe</t>
  </si>
  <si>
    <t>12 Highbury Street, Millfield</t>
  </si>
  <si>
    <t>60 High Street, Harlton</t>
  </si>
  <si>
    <t>Holywell Inn, 249 Stainland Road, Holywell Green,</t>
  </si>
  <si>
    <t>Warwick Mill Business Centre, Warwick Bridge</t>
  </si>
  <si>
    <t>325 Toller Lane</t>
  </si>
  <si>
    <t>Shorms, Shore Bottom, Stockland</t>
  </si>
  <si>
    <t>Honiton</t>
  </si>
  <si>
    <t>Whiteparish</t>
  </si>
  <si>
    <t>Cleeve Cottage, Main Street,</t>
  </si>
  <si>
    <t>Norton Lindsey</t>
  </si>
  <si>
    <t>The Old Inn, Hawkchurch</t>
  </si>
  <si>
    <t>Tawny Lodge Dereham Road Beeston</t>
  </si>
  <si>
    <t>Kings Lynn</t>
  </si>
  <si>
    <t>Porcupine Public House, 24 Mottingham Road, Eltham</t>
  </si>
  <si>
    <t>Railway Inn, Fourstones, Northumbria,</t>
  </si>
  <si>
    <t>High Street, Cheswardine</t>
  </si>
  <si>
    <t>The Old Saddlers, High Street</t>
  </si>
  <si>
    <t>Sebastopol Inn Church Lane,</t>
  </si>
  <si>
    <t>Horncastle</t>
  </si>
  <si>
    <t>The George Hotel,</t>
  </si>
  <si>
    <t>Silsoe</t>
  </si>
  <si>
    <t>Sir Charles Napier, Limbrick</t>
  </si>
  <si>
    <t>Blackburn</t>
  </si>
  <si>
    <t>Main Road, Warwick</t>
  </si>
  <si>
    <t>Southam</t>
  </si>
  <si>
    <t>The Bell 11 Church Street, Winsham</t>
  </si>
  <si>
    <t>Chard</t>
  </si>
  <si>
    <t>Nether Wallop</t>
  </si>
  <si>
    <t>Stockbridge</t>
  </si>
  <si>
    <t>The Fox Inn, The Street</t>
  </si>
  <si>
    <t>Garboldisham</t>
  </si>
  <si>
    <t>Community Rooms, Resource Centre,Chapel Lane, Wickham Market</t>
  </si>
  <si>
    <t>The Harrow, The Street, Stockbury</t>
  </si>
  <si>
    <t>122 Feering Hill</t>
  </si>
  <si>
    <t>The Swan Inn Worlingworth</t>
  </si>
  <si>
    <t>The Lane</t>
  </si>
  <si>
    <t>Leighton Buzzard</t>
  </si>
  <si>
    <t>High St, Hildersham</t>
  </si>
  <si>
    <t>30 High St. Guilden Morden</t>
  </si>
  <si>
    <t>Heath House</t>
  </si>
  <si>
    <t>Guildford</t>
  </si>
  <si>
    <t>Station Road, Bratton Fleming</t>
  </si>
  <si>
    <t>Barnstaple</t>
  </si>
  <si>
    <t>22 High Street Kimpton</t>
  </si>
  <si>
    <t>39 New Street, Barbican</t>
  </si>
  <si>
    <t>30 Burton Road Withington</t>
  </si>
  <si>
    <t>Impact Hub Brixton, Pop Brixton, 49 Brixton Station Road</t>
  </si>
  <si>
    <t>The Innovation Centre, Rennes Drive,</t>
  </si>
  <si>
    <t>CAN Mezzanine, 49-51 East Road</t>
  </si>
  <si>
    <t>Eden Project</t>
  </si>
  <si>
    <t>Bodelva</t>
  </si>
  <si>
    <t>The Old Rectory, The Broadway,</t>
  </si>
  <si>
    <t>Houghton-Le-Spring</t>
  </si>
  <si>
    <t>67 Market Place,</t>
  </si>
  <si>
    <t>48 Collier Street</t>
  </si>
  <si>
    <t>18 Victoria Park Square</t>
  </si>
  <si>
    <t>Marsh Farm Futures, Futures House, The Moakes</t>
  </si>
  <si>
    <t>Luton</t>
  </si>
  <si>
    <t>39 Whitfield Cross</t>
  </si>
  <si>
    <t>Totnes Renewable Energy SocIety (TRESOC) 107 High Street, Totnes</t>
  </si>
  <si>
    <t>Atmos Project, Station Road, Station Yard</t>
  </si>
  <si>
    <t>CREW Energy, 164 Trentham Street,</t>
  </si>
  <si>
    <t>39-41 Westow Hill Upper Norwood</t>
  </si>
  <si>
    <t>Caxton House, 129 St John's Way</t>
  </si>
  <si>
    <t>9 Holmfield Road</t>
  </si>
  <si>
    <t>46 Clarence Road</t>
  </si>
  <si>
    <t>Udbury</t>
  </si>
  <si>
    <t>Mekelweg 5, 2628 CD Delft</t>
  </si>
  <si>
    <t>Pyle House, 136/137 Pyle Street, Newport</t>
  </si>
  <si>
    <t>Isle of Wight</t>
  </si>
  <si>
    <t>458 Hoe Street, Walthamstow</t>
  </si>
  <si>
    <t>17-19 St Edmunds Drive</t>
  </si>
  <si>
    <t>Gateshead</t>
  </si>
  <si>
    <t>Fulwell Library, Dene Lane</t>
  </si>
  <si>
    <t>Chapel House, Chapel Rd.</t>
  </si>
  <si>
    <t>Erpingham</t>
  </si>
  <si>
    <t>1 Thorpe Close, Royal Borough of Kensington and Chelsea,</t>
  </si>
  <si>
    <t>Falinge Park, Falinge Road</t>
  </si>
  <si>
    <t>c/o 45 Norbury Court Road, Croydon</t>
  </si>
  <si>
    <t>Peterson Avenue</t>
  </si>
  <si>
    <t>Pennant House, Wirral, Bebington</t>
  </si>
  <si>
    <t>Shillingstone Railway Station</t>
  </si>
  <si>
    <t>Shillingstone</t>
  </si>
  <si>
    <t>95 Edgedale Road,</t>
  </si>
  <si>
    <t>24 Hamilton Close,</t>
  </si>
  <si>
    <t>Epsom</t>
  </si>
  <si>
    <t>St Ives Guildhall St. An Pol</t>
  </si>
  <si>
    <t>St Ives</t>
  </si>
  <si>
    <t>St Just in Roseland</t>
  </si>
  <si>
    <t>105 Torridon Road, Lewisham</t>
  </si>
  <si>
    <t>104 Francis way</t>
  </si>
  <si>
    <t>liverpool</t>
  </si>
  <si>
    <t>Pro Bono Economics, The Clarence Centre, Unit Dc.G18, 6 Saint Georges Circus Elephant and Castle</t>
  </si>
  <si>
    <t>39 York Road</t>
  </si>
  <si>
    <t>9 Upper Broomgrove Road</t>
  </si>
  <si>
    <t>Hall Farm, Church Lane</t>
  </si>
  <si>
    <t>Gressenhall</t>
  </si>
  <si>
    <t>77 Palfrey Heights</t>
  </si>
  <si>
    <t>Brantham</t>
  </si>
  <si>
    <t>3 Christchurch, Bedford Place,</t>
  </si>
  <si>
    <t>The Esteam Centre, 78 Priory Road</t>
  </si>
  <si>
    <t>Downham Market</t>
  </si>
  <si>
    <t>15 Little London Lane, Northwold</t>
  </si>
  <si>
    <t>234E Cambridge Heath Road</t>
  </si>
  <si>
    <t>15 Yeoford Meadows,</t>
  </si>
  <si>
    <t>Yeoford</t>
  </si>
  <si>
    <t>The Rain Cloud Victoria, 76 Vincent Square</t>
  </si>
  <si>
    <t>The Long Causeway, Blackshaw Head,</t>
  </si>
  <si>
    <t>Calerdale</t>
  </si>
  <si>
    <t>The Guildhall, High St</t>
  </si>
  <si>
    <t>Newcastle-under-Lyme</t>
  </si>
  <si>
    <t>The 1855 Building (First Floor), Discovery Road</t>
  </si>
  <si>
    <t>The Zest Centre, 18 Upperthorpe</t>
  </si>
  <si>
    <t>The Ring Building, 1200 18th Street NW</t>
  </si>
  <si>
    <t>Washington D.C.</t>
  </si>
  <si>
    <t>Richards Road</t>
  </si>
  <si>
    <t>The Octagon, Walker Street</t>
  </si>
  <si>
    <t>Kingston upon Hull</t>
  </si>
  <si>
    <t>Shotley Gate</t>
  </si>
  <si>
    <t>Norfolk House, Stafford Lane</t>
  </si>
  <si>
    <t>11 Upper York Street,</t>
  </si>
  <si>
    <t>19 High Street Martin</t>
  </si>
  <si>
    <t>Lincoln</t>
  </si>
  <si>
    <t>Brackens warren Copse woodgreen</t>
  </si>
  <si>
    <t>Woodgreen</t>
  </si>
  <si>
    <t>9 Hilltop Cottages Nenthead</t>
  </si>
  <si>
    <t>Melbourne Common</t>
  </si>
  <si>
    <t>Melbourne</t>
  </si>
  <si>
    <t>The Grove, Winterbourne Bassett</t>
  </si>
  <si>
    <t>Ash Magna</t>
  </si>
  <si>
    <t>Whitchurch</t>
  </si>
  <si>
    <t>1 - 3 St Augustine Street</t>
  </si>
  <si>
    <t>Unit 2 Unstone Industrial Complex, Main Road</t>
  </si>
  <si>
    <t>Unstone, Dronfield</t>
  </si>
  <si>
    <t>Windy Ridge Windy Ridge</t>
  </si>
  <si>
    <t>Hudswell</t>
  </si>
  <si>
    <t>The Hub, Freeman Street Market, Nelson Street</t>
  </si>
  <si>
    <t>Ryton</t>
  </si>
  <si>
    <t>Queensbury Celtic Football Club, Pit Lane, Queensbury</t>
  </si>
  <si>
    <t>Leeds Old Road</t>
  </si>
  <si>
    <t>Kirkgate, Silsden</t>
  </si>
  <si>
    <t>13 Castle Street</t>
  </si>
  <si>
    <t>Broadway, Lupset</t>
  </si>
  <si>
    <t>The Boathouse, Station Road,</t>
  </si>
  <si>
    <t>Wath-Upon-Dearne</t>
  </si>
  <si>
    <t>Linskill Terrace</t>
  </si>
  <si>
    <t>Hallbankgate Hub Peel House</t>
  </si>
  <si>
    <t>Hampstead Norreys Community Shop The Manor House, Hampstead Norreys</t>
  </si>
  <si>
    <t>Thatcham</t>
  </si>
  <si>
    <t>3, Ashleigh Park, Bampton,</t>
  </si>
  <si>
    <t>Tiverton</t>
  </si>
  <si>
    <t>2 the Fountain Meadow Bottom Road</t>
  </si>
  <si>
    <t>The Kirkgate Centre Kirkgate</t>
  </si>
  <si>
    <t>Cockermouth</t>
  </si>
  <si>
    <t>Centre at Threeways Nursery Lane, Ovenden</t>
  </si>
  <si>
    <t>169-173 High Street,</t>
  </si>
  <si>
    <t>Scunthorpe</t>
  </si>
  <si>
    <t>Old School Centre, High Bank</t>
  </si>
  <si>
    <t>Porlock</t>
  </si>
  <si>
    <t>54 Huddersfield Rd, Meltham</t>
  </si>
  <si>
    <t>MOORLAND DRIVE, STOCKSBRIDGE</t>
  </si>
  <si>
    <t>The Old Rectory, Jevington</t>
  </si>
  <si>
    <t>Polegate</t>
  </si>
  <si>
    <t>6 Priors Haw Road</t>
  </si>
  <si>
    <t>Corby</t>
  </si>
  <si>
    <t>Bamford Community Society The Anglers Rest Main Road Bamford</t>
  </si>
  <si>
    <t>Hope Valley</t>
  </si>
  <si>
    <t>The Bootstrap Company, 18 Ashwin Street, Dalston</t>
  </si>
  <si>
    <t>Alt Valley Community Trust, Altcross Road, Croxteth</t>
  </si>
  <si>
    <t>East Lancashire Football Development Association, 5 Havelock Close</t>
  </si>
  <si>
    <t>Former Kitchens Garage Trafalgar Street</t>
  </si>
  <si>
    <t>Burnley</t>
  </si>
  <si>
    <t>Westbury Community Shop and Cafe Limited, 16 School Close, Westbury</t>
  </si>
  <si>
    <t>Brackley</t>
  </si>
  <si>
    <t>White Rock Trust, c/o White Rock Hotel 1-10 White Rock</t>
  </si>
  <si>
    <t>Transition Town Wigan (Greenslate Farm) Greenslate Farm</t>
  </si>
  <si>
    <t>Brixham Youth Enquiry Service, The Edge, Bolton Street</t>
  </si>
  <si>
    <t>Brixham</t>
  </si>
  <si>
    <t>Methodist Church, High Street</t>
  </si>
  <si>
    <t>Rotherham</t>
  </si>
  <si>
    <t>The Corn Hall St Nicholas Street</t>
  </si>
  <si>
    <t>Lynemouth Resource Centre, Bridge Road, Lynemouth</t>
  </si>
  <si>
    <t>Morpeth</t>
  </si>
  <si>
    <t>Easton Community Centre, Kilburn Street, Easton</t>
  </si>
  <si>
    <t>St. George's Street</t>
  </si>
  <si>
    <t>Crossways, Salisbury Street</t>
  </si>
  <si>
    <t>Mere</t>
  </si>
  <si>
    <t>45 Mount Pellon</t>
  </si>
  <si>
    <t>Haifax</t>
  </si>
  <si>
    <t>103 Belle Vue Road 103 Belle Vue Road</t>
  </si>
  <si>
    <t>Aldershot</t>
  </si>
  <si>
    <t>Church Road Church Road</t>
  </si>
  <si>
    <t>Brasted</t>
  </si>
  <si>
    <t>14 Windmill Hill 14 Windmill Hill</t>
  </si>
  <si>
    <t>Lyndhurst, Woodcourt Rd</t>
  </si>
  <si>
    <t>Harbertonford</t>
  </si>
  <si>
    <t>14 Windmill Hill</t>
  </si>
  <si>
    <t>Oakcliffe Woodcroft Oakcliffe Woodcroft</t>
  </si>
  <si>
    <t>Chepstow</t>
  </si>
  <si>
    <t>C/O Harris Accountancy Services Ltd Cobalt Square, 83 Hagley Road</t>
  </si>
  <si>
    <t>Involve@Lincoln, 12 Mint Lane</t>
  </si>
  <si>
    <t>The Oxford Centre West Farm Avenue Longbenton</t>
  </si>
  <si>
    <t>1 Burnham Rd, North Creake</t>
  </si>
  <si>
    <t>Fakenham</t>
  </si>
  <si>
    <t>4 Waverley Court Brinsea Road</t>
  </si>
  <si>
    <t>Congresbury</t>
  </si>
  <si>
    <t>Katherine Street, Thurcroft</t>
  </si>
  <si>
    <t>University of Liverpool, Foundation Building, Brownlow Hill,</t>
  </si>
  <si>
    <t>Aveley Youth &amp; Community Centre, 108 High Street,</t>
  </si>
  <si>
    <t>South Ockendon</t>
  </si>
  <si>
    <t>Highgate Baptist Church, Conybere Street</t>
  </si>
  <si>
    <t>Bramley Baths, Broad Lane</t>
  </si>
  <si>
    <t>Bramley</t>
  </si>
  <si>
    <t>First &amp; Second Floor, 11 Cliff Road</t>
  </si>
  <si>
    <t>43 Ducie Road</t>
  </si>
  <si>
    <t>31 Cornwall Road</t>
  </si>
  <si>
    <t>York Road, Seacroft</t>
  </si>
  <si>
    <t>Low Hall Depot Argall Avenue, ,</t>
  </si>
  <si>
    <t>Leyton</t>
  </si>
  <si>
    <t>Lordship Recreation Ground, Higham Road</t>
  </si>
  <si>
    <t>34 Whipton Lane, Heavitree</t>
  </si>
  <si>
    <t>1a The Green, Caverswell</t>
  </si>
  <si>
    <t>Stoke-on-trent</t>
  </si>
  <si>
    <t>4 Ambleside</t>
  </si>
  <si>
    <t>Tinsley One Stop Shop, 120-126 Bawtry Road</t>
  </si>
  <si>
    <t>Tinsley</t>
  </si>
  <si>
    <t>Pottery Bank Community Centre Yelverton Crescent Walker</t>
  </si>
  <si>
    <t>Newcastle</t>
  </si>
  <si>
    <t>1539 Pershore Rd</t>
  </si>
  <si>
    <t>272 High Holborn</t>
  </si>
  <si>
    <t>7-14 Great Dover Street</t>
  </si>
  <si>
    <t>5 Juniper Close, Pennington,</t>
  </si>
  <si>
    <t>Lymington</t>
  </si>
  <si>
    <t>11 Hawkins Lane,</t>
  </si>
  <si>
    <t>Macclesfield</t>
  </si>
  <si>
    <t>Bridgewater House, Old Coach Road</t>
  </si>
  <si>
    <t>Runcorn</t>
  </si>
  <si>
    <t>54 Garaboldi Road</t>
  </si>
  <si>
    <t>Redhill</t>
  </si>
  <si>
    <t>2 Forum Cottages, Yarcombe</t>
  </si>
  <si>
    <t>14 Poppleton Hall Gardens, Nether Poppleton,</t>
  </si>
  <si>
    <t>Diocese of Canterbury, 2nd Floor, The Old Palace</t>
  </si>
  <si>
    <t>The Grange, Main Street, Thwing, East Riding of Yorkshire,</t>
  </si>
  <si>
    <t>Driffield</t>
  </si>
  <si>
    <t>Centenary Court, Croft Street</t>
  </si>
  <si>
    <t>249-309 Parsloes Avenue, Dagenham</t>
  </si>
  <si>
    <t>The Stables Blench Lane, Hildersham</t>
  </si>
  <si>
    <t>364 Kirkstall Rd,</t>
  </si>
  <si>
    <t>Aldwick Street,</t>
  </si>
  <si>
    <t>3 Heath Lane 3 Heath Lane</t>
  </si>
  <si>
    <t>Lakeside View The Oaklands Hanwood Lakeside View The Oaklands Hanwood</t>
  </si>
  <si>
    <t>SHREWSBURY</t>
  </si>
  <si>
    <t>Hall Farm, Church Lane Hall Farm, Church Lane</t>
  </si>
  <si>
    <t>george cottage ford lane trottiscliffe george cottage ford lane trottiscliffe</t>
  </si>
  <si>
    <t>west malling</t>
  </si>
  <si>
    <t>c/o Secretary 59 Hough Lane</t>
  </si>
  <si>
    <t>The Coach House</t>
  </si>
  <si>
    <t>Ivybridge</t>
  </si>
  <si>
    <t>Fore Street Fore Street</t>
  </si>
  <si>
    <t>Kenton</t>
  </si>
  <si>
    <t>6 Kiln Lane, Headington</t>
  </si>
  <si>
    <t>Whitburn Library, Hedworth Terrace, Whitburn</t>
  </si>
  <si>
    <t>7 Essex Street, Stonehouse</t>
  </si>
  <si>
    <t>2-4 Home Farm Square</t>
  </si>
  <si>
    <t>71 Saint John Street</t>
  </si>
  <si>
    <t>Burnage Community Centre, 347 Burnage Lane Burnage</t>
  </si>
  <si>
    <t>Forum Music Studios, Borough Road</t>
  </si>
  <si>
    <t>UNIT 6 The Vibe, Broughton Lane</t>
  </si>
  <si>
    <t>21 FYFIELDS, Pitsea</t>
  </si>
  <si>
    <t>Basildon</t>
  </si>
  <si>
    <t>Overwood Lane, Forncett St Peter</t>
  </si>
  <si>
    <t>The Cock, High Street, Pavenham,</t>
  </si>
  <si>
    <t>Bedford</t>
  </si>
  <si>
    <t>51A St Pauls St,</t>
  </si>
  <si>
    <t>122 Great Western Studios, 65 Alfred Road,</t>
  </si>
  <si>
    <t>Broadhurst Park, 310 Lightbowne Road</t>
  </si>
  <si>
    <t>Studio 4, 12 Jordan Street,</t>
  </si>
  <si>
    <t>Star &amp; Shadow Cinema Stepney Bank</t>
  </si>
  <si>
    <t>Oakfield Business Centre, 39 Carr Lane</t>
  </si>
  <si>
    <t>Shipley</t>
  </si>
  <si>
    <t>Tanhouse Community Centre, Ennerdale</t>
  </si>
  <si>
    <t>36-38 Willesden Lane, Kilburn</t>
  </si>
  <si>
    <t>2 Briavels Grove,</t>
  </si>
  <si>
    <t>Montgomery Hall, Church Street,</t>
  </si>
  <si>
    <t>Wath-upon-Dearne</t>
  </si>
  <si>
    <t>2 Princes Street</t>
  </si>
  <si>
    <t>Dartmouth Hill, Lewisham</t>
  </si>
  <si>
    <t>Hornbeam Enviroment Centre, 458 Hoe Street, Walthamstow</t>
  </si>
  <si>
    <t>The Warehouse, 54-57 Allison Street</t>
  </si>
  <si>
    <t>Donnington Community Hub</t>
  </si>
  <si>
    <t>Civic Centre Station Road, Luddendenfoot</t>
  </si>
  <si>
    <t>96 Campbell Rd</t>
  </si>
  <si>
    <t>The Sunlight Centre, 105 Richmond Road</t>
  </si>
  <si>
    <t>Gillingham</t>
  </si>
  <si>
    <t>Acton Court Stafford</t>
  </si>
  <si>
    <t>Stafford</t>
  </si>
  <si>
    <t>5 The Fish Quay</t>
  </si>
  <si>
    <t>148 Great Clowes Street</t>
  </si>
  <si>
    <t>49 Roman Pavement</t>
  </si>
  <si>
    <t>John Boste Youth Centre Phillipson Street, Walker,</t>
  </si>
  <si>
    <t>30 Sibsey Street</t>
  </si>
  <si>
    <t>Karmand Community Association, Barkerend Road,</t>
  </si>
  <si>
    <t>AMBER VALLEY BOROUGH COUNCIL: BOROUGH, PO BOX 15</t>
  </si>
  <si>
    <t>Ripley</t>
  </si>
  <si>
    <t>271, Anlaby Road,</t>
  </si>
  <si>
    <t>The Old Town Hall, Catford Road, Lewisham</t>
  </si>
  <si>
    <t>28 Ferndene Road, Brixton</t>
  </si>
  <si>
    <t>3 Friar Street, Shotton Colliery,</t>
  </si>
  <si>
    <t>Heckmondwike Road</t>
  </si>
  <si>
    <t>Dewsbury</t>
  </si>
  <si>
    <t>458 Hoe Street Walthamstow</t>
  </si>
  <si>
    <t>Hesters Way, Community Resource Centre, Cassin Drive</t>
  </si>
  <si>
    <t>Cheltenham</t>
  </si>
  <si>
    <t>Oasis Academy Foundry Birmingham, West Mids</t>
  </si>
  <si>
    <t>Doncopolitan Studio</t>
  </si>
  <si>
    <t>GIBSIDE ESTATE OFFICE, Rowlands Gill</t>
  </si>
  <si>
    <t>17 Leg Street, Shropshire</t>
  </si>
  <si>
    <t>49 Dene ValE</t>
  </si>
  <si>
    <t>Alderley View</t>
  </si>
  <si>
    <t>23-25 St Georges Street</t>
  </si>
  <si>
    <t>Litherland Sports Park, Boundary Road</t>
  </si>
  <si>
    <t>The Green Garsington</t>
  </si>
  <si>
    <t>Hollyhedge Cottage 2 Dairymede Speen</t>
  </si>
  <si>
    <t>Princes Risborough</t>
  </si>
  <si>
    <t>c/o 4 Chapel Road, Brampford</t>
  </si>
  <si>
    <t>Speke</t>
  </si>
  <si>
    <t>The Greyhound, High Street</t>
  </si>
  <si>
    <t>Farndon</t>
  </si>
  <si>
    <t>48 Hilary Bevins Close</t>
  </si>
  <si>
    <t>Higham-on-the-Hill, Nuneaton</t>
  </si>
  <si>
    <t>2 The Dell</t>
  </si>
  <si>
    <t>Cross Street</t>
  </si>
  <si>
    <t>Potterhanworth</t>
  </si>
  <si>
    <t>Goldicote Rd</t>
  </si>
  <si>
    <t>Loxley</t>
  </si>
  <si>
    <t>Lilac Cottage, The Street</t>
  </si>
  <si>
    <t>Redgrave, Diss</t>
  </si>
  <si>
    <t>28 Eastfield Crescent</t>
  </si>
  <si>
    <t>Nassington</t>
  </si>
  <si>
    <t>45 mount pellon road</t>
  </si>
  <si>
    <t>halifax</t>
  </si>
  <si>
    <t>The Old Bakehouse, Micheldever</t>
  </si>
  <si>
    <t>C/O 1 Valiant Road</t>
  </si>
  <si>
    <t>Manby</t>
  </si>
  <si>
    <t>17 High Street</t>
  </si>
  <si>
    <t>Emberton</t>
  </si>
  <si>
    <t>3 Turbine Hall. Electric Wharf</t>
  </si>
  <si>
    <t>c/o Holly House Farm</t>
  </si>
  <si>
    <t>c/o Tollerton Parish Rooms, 40/42 Burnside</t>
  </si>
  <si>
    <t>Grove</t>
  </si>
  <si>
    <t>The Raven Inn, 341 Warrington Road</t>
  </si>
  <si>
    <t>Glazebury</t>
  </si>
  <si>
    <t>51 St Johns Close</t>
  </si>
  <si>
    <t>21 London St</t>
  </si>
  <si>
    <t>4 The Green</t>
  </si>
  <si>
    <t>4 Greendale View, Grindleton</t>
  </si>
  <si>
    <t>Clitheroe</t>
  </si>
  <si>
    <t>The Square</t>
  </si>
  <si>
    <t>Stoke St Gregory</t>
  </si>
  <si>
    <t>The Kingsbridge Inn, 9 Leechwell Street</t>
  </si>
  <si>
    <t>21 Hermitage Court</t>
  </si>
  <si>
    <t>Coalville</t>
  </si>
  <si>
    <t>6 Boringdon Terrace, Turnchapel</t>
  </si>
  <si>
    <t>Wolves Lane Nursery</t>
  </si>
  <si>
    <t>Wadebridge Rd</t>
  </si>
  <si>
    <t>Patrick Studios, St Mary?s Lane</t>
  </si>
  <si>
    <t>127 Page Hall Road</t>
  </si>
  <si>
    <t>Orchard House</t>
  </si>
  <si>
    <t>Grindleton</t>
  </si>
  <si>
    <t>75 Holyhead Road, Handsworth</t>
  </si>
  <si>
    <t>Bury Road</t>
  </si>
  <si>
    <t>Haslingden</t>
  </si>
  <si>
    <t>1 The Croft, Above Northcroft Social Club</t>
  </si>
  <si>
    <t>24 High Street, Madeley</t>
  </si>
  <si>
    <t>The LGBT Centre, 49-51 Sidney Street</t>
  </si>
  <si>
    <t>28 St Aubyns Road, Portslade</t>
  </si>
  <si>
    <t>Portslade</t>
  </si>
  <si>
    <t>Unit 6, Level 6 New England House, New England St</t>
  </si>
  <si>
    <t>First Floor Salem Mill</t>
  </si>
  <si>
    <t>Rock House, 49-51 Cambridge Road</t>
  </si>
  <si>
    <t>11 Kerrison Road</t>
  </si>
  <si>
    <t>Advice Centre, 16 York House, Idlethorpe Way</t>
  </si>
  <si>
    <t>SPSCIC c/o the Post Office and Store,</t>
  </si>
  <si>
    <t>Shapla Community Hall, 21 Cornwall Terrance</t>
  </si>
  <si>
    <t>109 Rosehill Road</t>
  </si>
  <si>
    <t>Unit 2, Stafford Street</t>
  </si>
  <si>
    <t>46 Houghton Place</t>
  </si>
  <si>
    <t>The Pent House</t>
  </si>
  <si>
    <t>The Street, Smarden</t>
  </si>
  <si>
    <t>96 Cariocca Business Park</t>
  </si>
  <si>
    <t>Oxford House, Derbyshire Street, Bethnal Green</t>
  </si>
  <si>
    <t>Glamis Hall Community Centre Goldsmith Road</t>
  </si>
  <si>
    <t>Wellingborough</t>
  </si>
  <si>
    <t>22 Penbrea Road Treneere</t>
  </si>
  <si>
    <t>Stutton Community Hall, Manningtree Road, Stutton</t>
  </si>
  <si>
    <t>The Nest Cafe &amp; Community Rooms CIC, 417/419 Durham Road Low Fell,</t>
  </si>
  <si>
    <t>24 Garden Street</t>
  </si>
  <si>
    <t>33 The Meadows, Gongar Lane</t>
  </si>
  <si>
    <t>Ashton</t>
  </si>
  <si>
    <t>1 Prospect Place, Tottenham</t>
  </si>
  <si>
    <t>Anerley Town Hall Anerley Road</t>
  </si>
  <si>
    <t>104 Hall Lane</t>
  </si>
  <si>
    <t>1 Greenbank</t>
  </si>
  <si>
    <t>Wapping</t>
  </si>
  <si>
    <t>51 St John's Close, Leasingham</t>
  </si>
  <si>
    <t>The Beeches, Main Street</t>
  </si>
  <si>
    <t>Aylesbury</t>
  </si>
  <si>
    <t>Unit 2A, Brimscombe Port Business Park</t>
  </si>
  <si>
    <t>STROUD</t>
  </si>
  <si>
    <t>17 Lakeside</t>
  </si>
  <si>
    <t>Unit 10 Brierley Park Close</t>
  </si>
  <si>
    <t>Stanton Hill, Sutton in Ashfield</t>
  </si>
  <si>
    <t>26 Chester Street</t>
  </si>
  <si>
    <t>Bishop Auckland</t>
  </si>
  <si>
    <t>Masseys, Masseys Lane, East Boldre</t>
  </si>
  <si>
    <t>Brockenhurst</t>
  </si>
  <si>
    <t>83 stonebridge park</t>
  </si>
  <si>
    <t>76 Steade Road</t>
  </si>
  <si>
    <t>The |Grnaville, 140 Carlton Vale</t>
  </si>
  <si>
    <t>27 North Road</t>
  </si>
  <si>
    <t>East Boldon</t>
  </si>
  <si>
    <t>13 Perry Street</t>
  </si>
  <si>
    <t>4 Greenhead Terrace, Chopwell,</t>
  </si>
  <si>
    <t>Newcastle upon Tyne</t>
  </si>
  <si>
    <t>21a Park Lane</t>
  </si>
  <si>
    <t>Wymondham</t>
  </si>
  <si>
    <t>1-2 Market Street</t>
  </si>
  <si>
    <t>5 Rectory Cottages</t>
  </si>
  <si>
    <t>FROME</t>
  </si>
  <si>
    <t>5 Penrhyn Road</t>
  </si>
  <si>
    <t>20 Moreton Avenue</t>
  </si>
  <si>
    <t>Holmfirth Civic Hall</t>
  </si>
  <si>
    <t>High Glee</t>
  </si>
  <si>
    <t>29 Ripon Road</t>
  </si>
  <si>
    <t>Wallasey</t>
  </si>
  <si>
    <t>132 Brixton Hill</t>
  </si>
  <si>
    <t>Scarne Court</t>
  </si>
  <si>
    <t>65 Queen Elizabeth Walk</t>
  </si>
  <si>
    <t>132 Campden Crescent</t>
  </si>
  <si>
    <t>54 Bayham Road</t>
  </si>
  <si>
    <t>12 Rhea Hall Estate, Highley</t>
  </si>
  <si>
    <t>Bridgnorth</t>
  </si>
  <si>
    <t>53-55 Elliott Street</t>
  </si>
  <si>
    <t>Silsden</t>
  </si>
  <si>
    <t>86 Southview Terrace</t>
  </si>
  <si>
    <t>76 Brunswick Street</t>
  </si>
  <si>
    <t>Stockton-on-Tees</t>
  </si>
  <si>
    <t>Jubilee Park</t>
  </si>
  <si>
    <t>Huyton</t>
  </si>
  <si>
    <t>122 Bek Road</t>
  </si>
  <si>
    <t>Former St. Columba's Church Premises Cornhill Road Southwick</t>
  </si>
  <si>
    <t>7-9 Blackfen Parade</t>
  </si>
  <si>
    <t>Blackfen</t>
  </si>
  <si>
    <t>44b Portland Road</t>
  </si>
  <si>
    <t>41 Cumberland Road</t>
  </si>
  <si>
    <t>240 Southwark Park Road</t>
  </si>
  <si>
    <t>Laurel Cottage</t>
  </si>
  <si>
    <t>C/O Grimsby Central Hall, Duncombe Street,</t>
  </si>
  <si>
    <t>99 High Street</t>
  </si>
  <si>
    <t>Knaresborough</t>
  </si>
  <si>
    <t>South Hill House</t>
  </si>
  <si>
    <t>Parracombe</t>
  </si>
  <si>
    <t>112, Divinity Road,</t>
  </si>
  <si>
    <t>The Walker Building, 58 Oxford Street</t>
  </si>
  <si>
    <t>Digbeth</t>
  </si>
  <si>
    <t>Witton Lodge Community Assocation, Perry Common Community Hall 87 Wittonlodge Road, Perry Common</t>
  </si>
  <si>
    <t>Orchardside, Mares Lane, Westbury Sub Mendip</t>
  </si>
  <si>
    <t>Wells</t>
  </si>
  <si>
    <t>Gatis Gardeners or ARCCIC 26 Hordern Grove</t>
  </si>
  <si>
    <t>28 Handsworth New Road, Winson Green</t>
  </si>
  <si>
    <t>37 Holbrook Close</t>
  </si>
  <si>
    <t>Youth Centre</t>
  </si>
  <si>
    <t>Lawrence Weston</t>
  </si>
  <si>
    <t>19D Alexandra Drive, Gipsy Hill</t>
  </si>
  <si>
    <t>15-17, Church Road</t>
  </si>
  <si>
    <t>1A The Green, Caverswall</t>
  </si>
  <si>
    <t>North Yorkshire</t>
  </si>
  <si>
    <t>Cornwall</t>
  </si>
  <si>
    <t>Greater Manchester</t>
  </si>
  <si>
    <t>South Yorkshire</t>
  </si>
  <si>
    <t>West Yorkshire</t>
  </si>
  <si>
    <t>West Midlands</t>
  </si>
  <si>
    <t>Norfolk</t>
  </si>
  <si>
    <t>Merseyside</t>
  </si>
  <si>
    <t>Suffolk</t>
  </si>
  <si>
    <t>East Yorkshire</t>
  </si>
  <si>
    <t>Greater London</t>
  </si>
  <si>
    <t>Yorkshire</t>
  </si>
  <si>
    <t>Lincolnshire</t>
  </si>
  <si>
    <t>Dorset</t>
  </si>
  <si>
    <t>Cheshire</t>
  </si>
  <si>
    <t>Cumbria</t>
  </si>
  <si>
    <t>Derbyshire</t>
  </si>
  <si>
    <t>County Durham</t>
  </si>
  <si>
    <t>Cambridgeshire</t>
  </si>
  <si>
    <t>Lancashire</t>
  </si>
  <si>
    <t>Somerset</t>
  </si>
  <si>
    <t>South Gloucestershire</t>
  </si>
  <si>
    <t>Northumberland</t>
  </si>
  <si>
    <t>Oxfordshire</t>
  </si>
  <si>
    <t>Worcestershire</t>
  </si>
  <si>
    <t>Buckinghamshire</t>
  </si>
  <si>
    <t>Leicestershire</t>
  </si>
  <si>
    <t>Devon</t>
  </si>
  <si>
    <t>Wiltshire</t>
  </si>
  <si>
    <t>Hertfordshire</t>
  </si>
  <si>
    <t>Cambs</t>
  </si>
  <si>
    <t>W Yorks</t>
  </si>
  <si>
    <t>Tyne &amp; Wear</t>
  </si>
  <si>
    <t>North yorkshire</t>
  </si>
  <si>
    <t>Nottinghamshire</t>
  </si>
  <si>
    <t>Tyne and wear</t>
  </si>
  <si>
    <t>Shropshire</t>
  </si>
  <si>
    <t>Kent</t>
  </si>
  <si>
    <t>England</t>
  </si>
  <si>
    <t>lancashire</t>
  </si>
  <si>
    <t>Redcar and Cleveland</t>
  </si>
  <si>
    <t>Ely</t>
  </si>
  <si>
    <t>Hampshire</t>
  </si>
  <si>
    <t>North East Lincolnshire</t>
  </si>
  <si>
    <t>Staffordshire</t>
  </si>
  <si>
    <t>West Sussex</t>
  </si>
  <si>
    <t>Warks</t>
  </si>
  <si>
    <t>Herefordshire</t>
  </si>
  <si>
    <t>Gloucestershire</t>
  </si>
  <si>
    <t>Scotland</t>
  </si>
  <si>
    <t>Surrey</t>
  </si>
  <si>
    <t>Bucks</t>
  </si>
  <si>
    <t>Hants</t>
  </si>
  <si>
    <t>Essex</t>
  </si>
  <si>
    <t>Northamptonshire</t>
  </si>
  <si>
    <t>CORNWALL</t>
  </si>
  <si>
    <t>Beds</t>
  </si>
  <si>
    <t>East Midlands</t>
  </si>
  <si>
    <t>, Lincolnshire</t>
  </si>
  <si>
    <t>Crockham Hill</t>
  </si>
  <si>
    <t>Glos,</t>
  </si>
  <si>
    <t>Sussex</t>
  </si>
  <si>
    <t>East Riding of Yorkshire</t>
  </si>
  <si>
    <t>merseyside</t>
  </si>
  <si>
    <t>OXFORDSHIRE</t>
  </si>
  <si>
    <t>West yorkshire</t>
  </si>
  <si>
    <t>County (optional)</t>
  </si>
  <si>
    <t>High Peaks</t>
  </si>
  <si>
    <t>Berkshire</t>
  </si>
  <si>
    <t>Warwickshire</t>
  </si>
  <si>
    <t>Bedfordshire</t>
  </si>
  <si>
    <t>Devonshire</t>
  </si>
  <si>
    <t>Northants</t>
  </si>
  <si>
    <t>Avon</t>
  </si>
  <si>
    <t>LONDON</t>
  </si>
  <si>
    <t>W. Sussex</t>
  </si>
  <si>
    <t>kent</t>
  </si>
  <si>
    <t>Tyne And Wear</t>
  </si>
  <si>
    <t>Humber</t>
  </si>
  <si>
    <t>Calderdale</t>
  </si>
  <si>
    <t>Shotley</t>
  </si>
  <si>
    <t>Hayes</t>
  </si>
  <si>
    <t>Notts</t>
  </si>
  <si>
    <t>UK</t>
  </si>
  <si>
    <t>United Kingdon</t>
  </si>
  <si>
    <t>YO19 6PW</t>
  </si>
  <si>
    <t>MK18 1TL</t>
  </si>
  <si>
    <t>M22 5RX</t>
  </si>
  <si>
    <t>S6 1BT</t>
  </si>
  <si>
    <t>LS12 1LZ</t>
  </si>
  <si>
    <t>NE33 3PE</t>
  </si>
  <si>
    <t>NE1 3TQ</t>
  </si>
  <si>
    <t>NE3 3HD</t>
  </si>
  <si>
    <t>B5 5TH</t>
  </si>
  <si>
    <t>LS9 0DG</t>
  </si>
  <si>
    <t>IP24 3LH</t>
  </si>
  <si>
    <t>BS6 7YL</t>
  </si>
  <si>
    <t>E3 2PA</t>
  </si>
  <si>
    <t>CO10 0NL</t>
  </si>
  <si>
    <t>WF1 2TE</t>
  </si>
  <si>
    <t>B37 7TP</t>
  </si>
  <si>
    <t>B37 5LH</t>
  </si>
  <si>
    <t>HU17 0AY</t>
  </si>
  <si>
    <t>SM6 0SH</t>
  </si>
  <si>
    <t>S2 3EE</t>
  </si>
  <si>
    <t>M32 0AL</t>
  </si>
  <si>
    <t>HU9 5UY</t>
  </si>
  <si>
    <t>WV2 1EL</t>
  </si>
  <si>
    <t>BD3 8LP</t>
  </si>
  <si>
    <t>E14 7EY</t>
  </si>
  <si>
    <t>NG1 4FY</t>
  </si>
  <si>
    <t>LS6 2NY</t>
  </si>
  <si>
    <t>DN32 8BX</t>
  </si>
  <si>
    <t>S8 9TF</t>
  </si>
  <si>
    <t>BD21 2QG</t>
  </si>
  <si>
    <t>E1 5AW</t>
  </si>
  <si>
    <t>BH12 2EA</t>
  </si>
  <si>
    <t>L8 1YR</t>
  </si>
  <si>
    <t>CH65 0AB</t>
  </si>
  <si>
    <t>NW10 5JA</t>
  </si>
  <si>
    <t>L8 0TP</t>
  </si>
  <si>
    <t>CA23 3AR</t>
  </si>
  <si>
    <t>L4 0UF</t>
  </si>
  <si>
    <t>BD10 9JB</t>
  </si>
  <si>
    <t>S40 1BN</t>
  </si>
  <si>
    <t>SR5 1SA</t>
  </si>
  <si>
    <t>WF10 1JL</t>
  </si>
  <si>
    <t>WS10 9QA</t>
  </si>
  <si>
    <t>E1 3DG</t>
  </si>
  <si>
    <t>L8 4RF</t>
  </si>
  <si>
    <t>SE18 4DW</t>
  </si>
  <si>
    <t>PE28 2AX</t>
  </si>
  <si>
    <t>S2 1AS</t>
  </si>
  <si>
    <t>M22 4WX</t>
  </si>
  <si>
    <t>FY1 3PS</t>
  </si>
  <si>
    <t>BD4 7TL</t>
  </si>
  <si>
    <t>SE16 3UQ</t>
  </si>
  <si>
    <t>BA11 5AJ</t>
  </si>
  <si>
    <t>SW9 8TZ</t>
  </si>
  <si>
    <t>CA8 1BW</t>
  </si>
  <si>
    <t>BS3 1QG</t>
  </si>
  <si>
    <t>NE65 0DT</t>
  </si>
  <si>
    <t>NR3 4AY</t>
  </si>
  <si>
    <t>BA2 3AF</t>
  </si>
  <si>
    <t>S12 2FP</t>
  </si>
  <si>
    <t>WR6 5HJ</t>
  </si>
  <si>
    <t>BS1 6QF</t>
  </si>
  <si>
    <t>MK12 5NJ</t>
  </si>
  <si>
    <t>SR2 8AH</t>
  </si>
  <si>
    <t>B35 7PR</t>
  </si>
  <si>
    <t>TS6 6QT</t>
  </si>
  <si>
    <t>TA24 5AP</t>
  </si>
  <si>
    <t>LE2 0DS</t>
  </si>
  <si>
    <t>WC1N 3PF</t>
  </si>
  <si>
    <t>DT7 3DB</t>
  </si>
  <si>
    <t>E4 7UH</t>
  </si>
  <si>
    <t>BS10 5PY</t>
  </si>
  <si>
    <t>BS10 6AS</t>
  </si>
  <si>
    <t>BS3 4EA</t>
  </si>
  <si>
    <t>EX17 3AH</t>
  </si>
  <si>
    <t>SN1 5HS</t>
  </si>
  <si>
    <t>NR35 1EE</t>
  </si>
  <si>
    <t>BS2 9RX</t>
  </si>
  <si>
    <t>SW2 3DH</t>
  </si>
  <si>
    <t>IP19 8RQ</t>
  </si>
  <si>
    <t>GU35 9JQ</t>
  </si>
  <si>
    <t>NN13 5HW</t>
  </si>
  <si>
    <t>DL8 2HA</t>
  </si>
  <si>
    <t>SG5 2AE</t>
  </si>
  <si>
    <t>TA3 6EH</t>
  </si>
  <si>
    <t>SG8 0QB</t>
  </si>
  <si>
    <t>NP16 7HY</t>
  </si>
  <si>
    <t>CB7 5AE</t>
  </si>
  <si>
    <t>S26 5RG</t>
  </si>
  <si>
    <t>LS7 4HP</t>
  </si>
  <si>
    <t>L17 0BB</t>
  </si>
  <si>
    <t>B67 7NL</t>
  </si>
  <si>
    <t>CO10 0AT</t>
  </si>
  <si>
    <t>SE24 0JT</t>
  </si>
  <si>
    <t>BD10 8DP</t>
  </si>
  <si>
    <t>BA2 1NW</t>
  </si>
  <si>
    <t>NR34 9PL</t>
  </si>
  <si>
    <t>NE70 7QB</t>
  </si>
  <si>
    <t>E6 6DQ</t>
  </si>
  <si>
    <t>BD8 8BD</t>
  </si>
  <si>
    <t>BD5 0JN</t>
  </si>
  <si>
    <t>IP14 6RE</t>
  </si>
  <si>
    <t>L18 7JQ</t>
  </si>
  <si>
    <t>LS11 5EW</t>
  </si>
  <si>
    <t>M9 5UX</t>
  </si>
  <si>
    <t>WN7 2UB</t>
  </si>
  <si>
    <t>L8 2UN</t>
  </si>
  <si>
    <t>TS24 8NS</t>
  </si>
  <si>
    <t>SR2 8LU</t>
  </si>
  <si>
    <t>HU3 6BH</t>
  </si>
  <si>
    <t>OL14 5JN</t>
  </si>
  <si>
    <t>LS11 8ND</t>
  </si>
  <si>
    <t>CB9 7AL</t>
  </si>
  <si>
    <t>OX11 9AQ</t>
  </si>
  <si>
    <t>BH12 4DP</t>
  </si>
  <si>
    <t>OX3 9UU</t>
  </si>
  <si>
    <t>MK12 5LT</t>
  </si>
  <si>
    <t>BS2 9YJ</t>
  </si>
  <si>
    <t>HX1 1QG</t>
  </si>
  <si>
    <t>BD24 0EY</t>
  </si>
  <si>
    <t>SE6 4RU</t>
  </si>
  <si>
    <t>LS5 3NB</t>
  </si>
  <si>
    <t>RH18 5DZ</t>
  </si>
  <si>
    <t>M12 4EX</t>
  </si>
  <si>
    <t>SE5 9RA</t>
  </si>
  <si>
    <t>NG24 2HL</t>
  </si>
  <si>
    <t>N22 5JD</t>
  </si>
  <si>
    <t>CW9 7XW</t>
  </si>
  <si>
    <t>TA5 2RR</t>
  </si>
  <si>
    <t>BD13 5AD</t>
  </si>
  <si>
    <t>E17 7BY</t>
  </si>
  <si>
    <t>TR11 3BT</t>
  </si>
  <si>
    <t>HD9 2LA</t>
  </si>
  <si>
    <t>HD3 4JP</t>
  </si>
  <si>
    <t>BS1 3LE</t>
  </si>
  <si>
    <t>TQ9 5AR</t>
  </si>
  <si>
    <t>NE10 0UE</t>
  </si>
  <si>
    <t>HX7 8AH</t>
  </si>
  <si>
    <t>L8 0RR</t>
  </si>
  <si>
    <t>TR18 3PZ</t>
  </si>
  <si>
    <t>CO10 1HN</t>
  </si>
  <si>
    <t>HD4 5US</t>
  </si>
  <si>
    <t>TF2 6EP</t>
  </si>
  <si>
    <t>SY8 4HN</t>
  </si>
  <si>
    <t>ME19 5DP</t>
  </si>
  <si>
    <t>NG13 0HB</t>
  </si>
  <si>
    <t>NG34 8LU</t>
  </si>
  <si>
    <t>PL1 3EZ</t>
  </si>
  <si>
    <t>TF7 4HG</t>
  </si>
  <si>
    <t>NE29 6BA</t>
  </si>
  <si>
    <t>DL1 1SG</t>
  </si>
  <si>
    <t>OL16 9PQ</t>
  </si>
  <si>
    <t>HX1 5PG</t>
  </si>
  <si>
    <t>S81 0DE</t>
  </si>
  <si>
    <t>DH3 1EN</t>
  </si>
  <si>
    <t>S6 2HH</t>
  </si>
  <si>
    <t>LE16 9AA</t>
  </si>
  <si>
    <t>BN2 4TF</t>
  </si>
  <si>
    <t>E15 3NY</t>
  </si>
  <si>
    <t>L5 7QF</t>
  </si>
  <si>
    <t>WF11 0NA</t>
  </si>
  <si>
    <t>GU35 0JE</t>
  </si>
  <si>
    <t>TQ13 7TA</t>
  </si>
  <si>
    <t>L13 7HH</t>
  </si>
  <si>
    <t>CO10 2HA</t>
  </si>
  <si>
    <t>LA3 1RB</t>
  </si>
  <si>
    <t>CA4 8RE</t>
  </si>
  <si>
    <t>SW11 4ND</t>
  </si>
  <si>
    <t>IP22 2QZ</t>
  </si>
  <si>
    <t>YO8 4BW</t>
  </si>
  <si>
    <t>TS12 2PJ</t>
  </si>
  <si>
    <t>CO10 2RG</t>
  </si>
  <si>
    <t>CB7 5AL</t>
  </si>
  <si>
    <t>BD4 6PU</t>
  </si>
  <si>
    <t>L5 1XP</t>
  </si>
  <si>
    <t>WA11 7EY</t>
  </si>
  <si>
    <t>L7 6HY</t>
  </si>
  <si>
    <t>B66 1NZ</t>
  </si>
  <si>
    <t>LS16 6DJ</t>
  </si>
  <si>
    <t>HD7 5HL</t>
  </si>
  <si>
    <t>PL1 3NB</t>
  </si>
  <si>
    <t>WA11 0RB</t>
  </si>
  <si>
    <t>SE11 6PX</t>
  </si>
  <si>
    <t>SY4 5SL</t>
  </si>
  <si>
    <t>SK6 5DY</t>
  </si>
  <si>
    <t>IP22 1RP</t>
  </si>
  <si>
    <t>CB23 8BP</t>
  </si>
  <si>
    <t>GU31 5DJ</t>
  </si>
  <si>
    <t>WR14 1QF</t>
  </si>
  <si>
    <t>TS6 7BS</t>
  </si>
  <si>
    <t>E3 3BT</t>
  </si>
  <si>
    <t>OX10 7JG</t>
  </si>
  <si>
    <t>LS11 6RD</t>
  </si>
  <si>
    <t>LS24 9RJ</t>
  </si>
  <si>
    <t>TN14 6ET</t>
  </si>
  <si>
    <t>DN33 2HB</t>
  </si>
  <si>
    <t>SE5 9QY</t>
  </si>
  <si>
    <t>ME13 7WA</t>
  </si>
  <si>
    <t>S2 1UL</t>
  </si>
  <si>
    <t>NW9 5XT</t>
  </si>
  <si>
    <t>PR8 4BT</t>
  </si>
  <si>
    <t>OX11 9AG</t>
  </si>
  <si>
    <t>WV6 0ES</t>
  </si>
  <si>
    <t>BL9 6SY</t>
  </si>
  <si>
    <t>M4 6EE</t>
  </si>
  <si>
    <t>SK13 0LU</t>
  </si>
  <si>
    <t>NE4 6RJ</t>
  </si>
  <si>
    <t>LA11 7HN</t>
  </si>
  <si>
    <t>ST14 8QE</t>
  </si>
  <si>
    <t>PO31 8PD</t>
  </si>
  <si>
    <t>E3 3PR</t>
  </si>
  <si>
    <t>PL10 1AA</t>
  </si>
  <si>
    <t>M12 4QW</t>
  </si>
  <si>
    <t>PO2 9RP</t>
  </si>
  <si>
    <t>CH2 3AP</t>
  </si>
  <si>
    <t>E17 9AH</t>
  </si>
  <si>
    <t>YO7 1EP</t>
  </si>
  <si>
    <t>YO24 3DD</t>
  </si>
  <si>
    <t>TS10 3DQ</t>
  </si>
  <si>
    <t>EX17 4RS</t>
  </si>
  <si>
    <t>E5 8LP</t>
  </si>
  <si>
    <t>GU29 0HU</t>
  </si>
  <si>
    <t>SE17 2DJ</t>
  </si>
  <si>
    <t>WN8 6QE</t>
  </si>
  <si>
    <t>PO30 1SS</t>
  </si>
  <si>
    <t>NE4 6PU</t>
  </si>
  <si>
    <t>TR19 7RD</t>
  </si>
  <si>
    <t>MK11 2BE</t>
  </si>
  <si>
    <t>SW9 6ND</t>
  </si>
  <si>
    <t>SW11 3SL</t>
  </si>
  <si>
    <t>LA5 9LS</t>
  </si>
  <si>
    <t>NW1 8RU</t>
  </si>
  <si>
    <t>NE29 7QT</t>
  </si>
  <si>
    <t>L32 5TH</t>
  </si>
  <si>
    <t>BD9 6RY</t>
  </si>
  <si>
    <t>SO23 8RY</t>
  </si>
  <si>
    <t>CH49 9AT</t>
  </si>
  <si>
    <t>CV37 0JA</t>
  </si>
  <si>
    <t>HX7 6AZ</t>
  </si>
  <si>
    <t>NW2 6UU</t>
  </si>
  <si>
    <t>M32 0LG</t>
  </si>
  <si>
    <t>S40 1DN</t>
  </si>
  <si>
    <t>BD24 9RH</t>
  </si>
  <si>
    <t>L30 1NY</t>
  </si>
  <si>
    <t>PL14 6AY</t>
  </si>
  <si>
    <t>CV1 5EX</t>
  </si>
  <si>
    <t>IP2 0SH</t>
  </si>
  <si>
    <t>BN22 8NE</t>
  </si>
  <si>
    <t>EX4 3SB</t>
  </si>
  <si>
    <t>TR11 2PS</t>
  </si>
  <si>
    <t>M32 0PS</t>
  </si>
  <si>
    <t>PO21 1XE</t>
  </si>
  <si>
    <t>NE15 6TT</t>
  </si>
  <si>
    <t>YO1 9UJ</t>
  </si>
  <si>
    <t>LS5 3HP</t>
  </si>
  <si>
    <t>HR6 8NL</t>
  </si>
  <si>
    <t>TN39 5BQ</t>
  </si>
  <si>
    <t>SE5 9HP</t>
  </si>
  <si>
    <t>BD7 3BW</t>
  </si>
  <si>
    <t>PL1 3EG</t>
  </si>
  <si>
    <t>HG1 5PD</t>
  </si>
  <si>
    <t>HU9 3QB</t>
  </si>
  <si>
    <t>L6 4AG</t>
  </si>
  <si>
    <t>BD18 3DF</t>
  </si>
  <si>
    <t>NG23 5NS</t>
  </si>
  <si>
    <t>BS11 0PG</t>
  </si>
  <si>
    <t>NG23 7LB</t>
  </si>
  <si>
    <t>BS2 9YP</t>
  </si>
  <si>
    <t>DL12 8TD</t>
  </si>
  <si>
    <t>TR15 1EP</t>
  </si>
  <si>
    <t>M6 7LY</t>
  </si>
  <si>
    <t>TQ9 6EB</t>
  </si>
  <si>
    <t>PL26 8TL</t>
  </si>
  <si>
    <t>BS2 8WF</t>
  </si>
  <si>
    <t>SE24 0QN</t>
  </si>
  <si>
    <t>SO22 6HG</t>
  </si>
  <si>
    <t>NE4 6JT</t>
  </si>
  <si>
    <t>NR14 7AL</t>
  </si>
  <si>
    <t>SO22 5DG</t>
  </si>
  <si>
    <t>BS13 7JW</t>
  </si>
  <si>
    <t>BN22 7NN</t>
  </si>
  <si>
    <t>LS11 6JQ</t>
  </si>
  <si>
    <t>SP2 9LE</t>
  </si>
  <si>
    <t>IP13 0PQ</t>
  </si>
  <si>
    <t>MK6 2QB</t>
  </si>
  <si>
    <t>LS24 9QR</t>
  </si>
  <si>
    <t>SE18 5QG</t>
  </si>
  <si>
    <t>YO24 4JF</t>
  </si>
  <si>
    <t>PL23 1EF</t>
  </si>
  <si>
    <t>YO12 6HZ</t>
  </si>
  <si>
    <t>N22 8LZ</t>
  </si>
  <si>
    <t>EX39 4DD</t>
  </si>
  <si>
    <t>EX4 1DW</t>
  </si>
  <si>
    <t>DA15 9LU</t>
  </si>
  <si>
    <t>BB5 1EE</t>
  </si>
  <si>
    <t>PL24 2AQ</t>
  </si>
  <si>
    <t>TQ13 8DR</t>
  </si>
  <si>
    <t>PE26 1HG</t>
  </si>
  <si>
    <t>BA1 1AA</t>
  </si>
  <si>
    <t>GL11 5LE</t>
  </si>
  <si>
    <t>BN1 3PS</t>
  </si>
  <si>
    <t>L8 8BN</t>
  </si>
  <si>
    <t>BS2 9LL</t>
  </si>
  <si>
    <t>IP17 1BW</t>
  </si>
  <si>
    <t>B67 6EH</t>
  </si>
  <si>
    <t>PE2 8AT</t>
  </si>
  <si>
    <t>CT9 2RW</t>
  </si>
  <si>
    <t>IP14 1QR</t>
  </si>
  <si>
    <t>PO4 9EY</t>
  </si>
  <si>
    <t>LA9 6NW</t>
  </si>
  <si>
    <t>PO19 8AP</t>
  </si>
  <si>
    <t>M11 2DT</t>
  </si>
  <si>
    <t>WV6 0HW</t>
  </si>
  <si>
    <t>GU9 0DY</t>
  </si>
  <si>
    <t>BD1 3HT</t>
  </si>
  <si>
    <t>HD6 3JT</t>
  </si>
  <si>
    <t>M21 0UF</t>
  </si>
  <si>
    <t>DE56 0SY</t>
  </si>
  <si>
    <t>HP13 6EE</t>
  </si>
  <si>
    <t>BS4 2RD</t>
  </si>
  <si>
    <t>BD8 8HY</t>
  </si>
  <si>
    <t>E9 7PX</t>
  </si>
  <si>
    <t>RG22 6AX</t>
  </si>
  <si>
    <t>NR31 0AP</t>
  </si>
  <si>
    <t>BD24 0BU</t>
  </si>
  <si>
    <t>L15 3JL</t>
  </si>
  <si>
    <t>L8 2UR</t>
  </si>
  <si>
    <t>TR18 4FF</t>
  </si>
  <si>
    <t>RG21 7QT</t>
  </si>
  <si>
    <t>NW2 1AP</t>
  </si>
  <si>
    <t>PL14 6BW</t>
  </si>
  <si>
    <t>IP21 5EA</t>
  </si>
  <si>
    <t>TR13 9RA</t>
  </si>
  <si>
    <t>CO9 4DR</t>
  </si>
  <si>
    <t>TQ9 6AA</t>
  </si>
  <si>
    <t>NN6 8NA</t>
  </si>
  <si>
    <t>LE3 1QH</t>
  </si>
  <si>
    <t>BS10 5AD</t>
  </si>
  <si>
    <t>PO12 3SX</t>
  </si>
  <si>
    <t>SO14 0JG</t>
  </si>
  <si>
    <t>NE30 2AY</t>
  </si>
  <si>
    <t>L6 6DH</t>
  </si>
  <si>
    <t>TN25 5PF</t>
  </si>
  <si>
    <t>L5 6RH</t>
  </si>
  <si>
    <t>CH49 8EU</t>
  </si>
  <si>
    <t>TR11 3QA</t>
  </si>
  <si>
    <t>BA11 2LE</t>
  </si>
  <si>
    <t>TQ13 9UJ</t>
  </si>
  <si>
    <t>CA2 5DU</t>
  </si>
  <si>
    <t>RG20 5SQ</t>
  </si>
  <si>
    <t>TS10 5HE</t>
  </si>
  <si>
    <t>PO17 5AL</t>
  </si>
  <si>
    <t>M44 5UA</t>
  </si>
  <si>
    <t>TR18 4BU</t>
  </si>
  <si>
    <t>B12 9BX</t>
  </si>
  <si>
    <t>PE13 3NR</t>
  </si>
  <si>
    <t>EX23 8BR</t>
  </si>
  <si>
    <t>BA2 1DB</t>
  </si>
  <si>
    <t>SG19 1JL</t>
  </si>
  <si>
    <t>E17 9LY</t>
  </si>
  <si>
    <t>SE15 3BE</t>
  </si>
  <si>
    <t>RG22 4EP</t>
  </si>
  <si>
    <t>DT6 3JP</t>
  </si>
  <si>
    <t>RG25 2EE</t>
  </si>
  <si>
    <t>DE1 2GD</t>
  </si>
  <si>
    <t>S11 8BU</t>
  </si>
  <si>
    <t>BS4 1JP</t>
  </si>
  <si>
    <t>BA2 0AE</t>
  </si>
  <si>
    <t>N5 2EN</t>
  </si>
  <si>
    <t>TR6 0EB</t>
  </si>
  <si>
    <t>NG11 9BH</t>
  </si>
  <si>
    <t>BD22 8HQ</t>
  </si>
  <si>
    <t>SK13 8AZ</t>
  </si>
  <si>
    <t>SG8 8HT</t>
  </si>
  <si>
    <t>NG32 2HH</t>
  </si>
  <si>
    <t>LA2 8HR</t>
  </si>
  <si>
    <t>BS7 9YB</t>
  </si>
  <si>
    <t>SG12 7BS</t>
  </si>
  <si>
    <t>N13 4RB</t>
  </si>
  <si>
    <t>TQ7 2QX</t>
  </si>
  <si>
    <t>DN5 0AA</t>
  </si>
  <si>
    <t>SW11 4LD</t>
  </si>
  <si>
    <t>CO4 5JR</t>
  </si>
  <si>
    <t>TS12 1GG</t>
  </si>
  <si>
    <t>TR3 7PD</t>
  </si>
  <si>
    <t>LE1 6AF</t>
  </si>
  <si>
    <t>PE11 1TX</t>
  </si>
  <si>
    <t>NR2 1EW</t>
  </si>
  <si>
    <t>TN8 6RL</t>
  </si>
  <si>
    <t>SN10 5TZ</t>
  </si>
  <si>
    <t>HR6 0BN</t>
  </si>
  <si>
    <t>BA12 0LF</t>
  </si>
  <si>
    <t>HU11 4TH</t>
  </si>
  <si>
    <t>TF6 6BE</t>
  </si>
  <si>
    <t>SO21 3AP</t>
  </si>
  <si>
    <t>PO21 3AP</t>
  </si>
  <si>
    <t>YO25 4XB</t>
  </si>
  <si>
    <t>DL11 6LE</t>
  </si>
  <si>
    <t>SP3 5NA</t>
  </si>
  <si>
    <t>LE2 0UU</t>
  </si>
  <si>
    <t>CH4 9NG</t>
  </si>
  <si>
    <t>BN1 3BA</t>
  </si>
  <si>
    <t>N1 7GU</t>
  </si>
  <si>
    <t>HG4 3RY</t>
  </si>
  <si>
    <t>CA15 6QT</t>
  </si>
  <si>
    <t>OX20 1RQ</t>
  </si>
  <si>
    <t>SN10 5TX</t>
  </si>
  <si>
    <t>BA12 0LJ</t>
  </si>
  <si>
    <t>TN30 7PH</t>
  </si>
  <si>
    <t>NE4 8PQ</t>
  </si>
  <si>
    <t>WA9 2PS</t>
  </si>
  <si>
    <t>WN1 1BT</t>
  </si>
  <si>
    <t>TA23 0HE</t>
  </si>
  <si>
    <t>EX13 5XW</t>
  </si>
  <si>
    <t>NG16 2NH</t>
  </si>
  <si>
    <t>SW2 5ED</t>
  </si>
  <si>
    <t>NN3 8EP</t>
  </si>
  <si>
    <t>BS2 0BH</t>
  </si>
  <si>
    <t>DA8 1RS</t>
  </si>
  <si>
    <t>W10 5BQ</t>
  </si>
  <si>
    <t>BS2 0BY</t>
  </si>
  <si>
    <t>LN11 0PF</t>
  </si>
  <si>
    <t>SE15 3AY</t>
  </si>
  <si>
    <t>CA15 6QX</t>
  </si>
  <si>
    <t>SP11 6QQ</t>
  </si>
  <si>
    <t>NE48 2TB</t>
  </si>
  <si>
    <t>BN3 4TF</t>
  </si>
  <si>
    <t>PL1 3BJ</t>
  </si>
  <si>
    <t>SP3 4NA</t>
  </si>
  <si>
    <t>TR11 3EG</t>
  </si>
  <si>
    <t>TQ11 0AA</t>
  </si>
  <si>
    <t>GL6 8LS</t>
  </si>
  <si>
    <t>BS1 3QY</t>
  </si>
  <si>
    <t>EX17 3LF</t>
  </si>
  <si>
    <t>TA23 0AE</t>
  </si>
  <si>
    <t>NG12 4EA</t>
  </si>
  <si>
    <t>CW7 3AA</t>
  </si>
  <si>
    <t>S80 4BH</t>
  </si>
  <si>
    <t>M15 5FS</t>
  </si>
  <si>
    <t>N17 8JL</t>
  </si>
  <si>
    <t>CA9 3JB</t>
  </si>
  <si>
    <t>HR6 9PR</t>
  </si>
  <si>
    <t>BA6 9FT</t>
  </si>
  <si>
    <t>NG33 4SQ</t>
  </si>
  <si>
    <t>TS10 1RH</t>
  </si>
  <si>
    <t>OL14 6TT</t>
  </si>
  <si>
    <t>S71 4SP</t>
  </si>
  <si>
    <t>M4 1HN</t>
  </si>
  <si>
    <t>BB8 8DA</t>
  </si>
  <si>
    <t>SW9 8LP</t>
  </si>
  <si>
    <t>BA22 7NJ</t>
  </si>
  <si>
    <t>WA8 0PP</t>
  </si>
  <si>
    <t>DL13 1QL</t>
  </si>
  <si>
    <t>L11 0BY</t>
  </si>
  <si>
    <t>BS16 1BQ</t>
  </si>
  <si>
    <t>N16 6BE</t>
  </si>
  <si>
    <t>EX4 3RG</t>
  </si>
  <si>
    <t>HX7 6LH</t>
  </si>
  <si>
    <t>BS7 9TT</t>
  </si>
  <si>
    <t>YO24 3AZ</t>
  </si>
  <si>
    <t>BD2 1JX</t>
  </si>
  <si>
    <t>PL24 2LH</t>
  </si>
  <si>
    <t>NR11 7AF</t>
  </si>
  <si>
    <t>BN2 4AB</t>
  </si>
  <si>
    <t>N8 9AU</t>
  </si>
  <si>
    <t>CT3 3HJ</t>
  </si>
  <si>
    <t>RM6 4BD</t>
  </si>
  <si>
    <t>NW2 1XA</t>
  </si>
  <si>
    <t>NE33 1JF</t>
  </si>
  <si>
    <t>L4 9XP</t>
  </si>
  <si>
    <t>TR13 9TQ</t>
  </si>
  <si>
    <t>SE6 1BH</t>
  </si>
  <si>
    <t>ME3 0BZ</t>
  </si>
  <si>
    <t>SO45 6AU</t>
  </si>
  <si>
    <t>CT20 2DP</t>
  </si>
  <si>
    <t>M38 0BU</t>
  </si>
  <si>
    <t>BA22 7PR</t>
  </si>
  <si>
    <t>M26 1PN</t>
  </si>
  <si>
    <t>OX4 3DG</t>
  </si>
  <si>
    <t>NE25 9SU</t>
  </si>
  <si>
    <t>L19 2RF</t>
  </si>
  <si>
    <t>MK12 5HX</t>
  </si>
  <si>
    <t>PL1 3HQ</t>
  </si>
  <si>
    <t>TN34 1DT</t>
  </si>
  <si>
    <t>NE4 8XS</t>
  </si>
  <si>
    <t>M5 3RG</t>
  </si>
  <si>
    <t>BS7 9XA</t>
  </si>
  <si>
    <t>PO33 2BN</t>
  </si>
  <si>
    <t>SE11 4BE</t>
  </si>
  <si>
    <t>LA1 3RB</t>
  </si>
  <si>
    <t>PR8 1EJ</t>
  </si>
  <si>
    <t>EN2 9HA</t>
  </si>
  <si>
    <t>S63 9HY</t>
  </si>
  <si>
    <t>BN3 5HJ</t>
  </si>
  <si>
    <t>WA10 2PZ</t>
  </si>
  <si>
    <t>CH41 3HX</t>
  </si>
  <si>
    <t>PO19 6PQ</t>
  </si>
  <si>
    <t>DY8 4LU</t>
  </si>
  <si>
    <t>E14 0NU</t>
  </si>
  <si>
    <t>MK12 5DG</t>
  </si>
  <si>
    <t>DH9 6PZ</t>
  </si>
  <si>
    <t>SS17 0PB</t>
  </si>
  <si>
    <t>BA12 0PN</t>
  </si>
  <si>
    <t>TN34 2JJ</t>
  </si>
  <si>
    <t>WN2 2DX</t>
  </si>
  <si>
    <t>LS8 3QY</t>
  </si>
  <si>
    <t>NR32 5PL</t>
  </si>
  <si>
    <t>OL15 9HF</t>
  </si>
  <si>
    <t>IP13 9AG</t>
  </si>
  <si>
    <t>N1 5QA</t>
  </si>
  <si>
    <t>N17 6NU</t>
  </si>
  <si>
    <t>SW1V 2LF</t>
  </si>
  <si>
    <t>SE14 5TY</t>
  </si>
  <si>
    <t>M15 5RG</t>
  </si>
  <si>
    <t>NE6 2PA</t>
  </si>
  <si>
    <t>LA2 6ND</t>
  </si>
  <si>
    <t>BS2 8TN</t>
  </si>
  <si>
    <t>L10 1LF</t>
  </si>
  <si>
    <t>LA10 5LW</t>
  </si>
  <si>
    <t>IP18 6HE</t>
  </si>
  <si>
    <t>CO10 2AQ</t>
  </si>
  <si>
    <t>YO10 4BL</t>
  </si>
  <si>
    <t>OX4 3BT</t>
  </si>
  <si>
    <t>LS6 3HN</t>
  </si>
  <si>
    <t>L36 5XH</t>
  </si>
  <si>
    <t>TN34 1JU</t>
  </si>
  <si>
    <t>SW9 9SP</t>
  </si>
  <si>
    <t>PL1 4EL</t>
  </si>
  <si>
    <t>BS4 1NL</t>
  </si>
  <si>
    <t>LN4 3PA</t>
  </si>
  <si>
    <t>NE40 3QP</t>
  </si>
  <si>
    <t>CT3 2ET</t>
  </si>
  <si>
    <t>S43 2PG</t>
  </si>
  <si>
    <t>WV10 0HP</t>
  </si>
  <si>
    <t>BD20 5SP</t>
  </si>
  <si>
    <t>NR13 5EW</t>
  </si>
  <si>
    <t>E17 5QT</t>
  </si>
  <si>
    <t>RM10 9SA</t>
  </si>
  <si>
    <t>DY5 1LW</t>
  </si>
  <si>
    <t>BN2 5TJ</t>
  </si>
  <si>
    <t>AL5 2AY</t>
  </si>
  <si>
    <t>GU21 5NU</t>
  </si>
  <si>
    <t>B66 1BA</t>
  </si>
  <si>
    <t>NW2 6UY</t>
  </si>
  <si>
    <t>WA11 7AQ</t>
  </si>
  <si>
    <t>LS3 1HH</t>
  </si>
  <si>
    <t>HG4 3QR</t>
  </si>
  <si>
    <t>EX5 4AR</t>
  </si>
  <si>
    <t>NE47 5DF</t>
  </si>
  <si>
    <t>SN15 5NS</t>
  </si>
  <si>
    <t>TF9 3PS</t>
  </si>
  <si>
    <t>IP20 0NH</t>
  </si>
  <si>
    <t>IP29 4UH</t>
  </si>
  <si>
    <t>WF6 2DZ</t>
  </si>
  <si>
    <t>HU3 5BL</t>
  </si>
  <si>
    <t>S3 8NS</t>
  </si>
  <si>
    <t>DN1 2PG</t>
  </si>
  <si>
    <t>S36 1DY</t>
  </si>
  <si>
    <t>S70 4DE</t>
  </si>
  <si>
    <t>CO7 8AA</t>
  </si>
  <si>
    <t>CB24 8RZ</t>
  </si>
  <si>
    <t>DE55 7AH</t>
  </si>
  <si>
    <t>LS10 1NT</t>
  </si>
  <si>
    <t>DT6 5HA</t>
  </si>
  <si>
    <t>PL31 2LU</t>
  </si>
  <si>
    <t>SK23 7DB</t>
  </si>
  <si>
    <t>HR2 0JB</t>
  </si>
  <si>
    <t>PR2 3YP</t>
  </si>
  <si>
    <t>SP3 6NH</t>
  </si>
  <si>
    <t>SL3 7QB</t>
  </si>
  <si>
    <t>IP16 4HR</t>
  </si>
  <si>
    <t>BN7 3HF</t>
  </si>
  <si>
    <t>L5 8YD</t>
  </si>
  <si>
    <t>SE19 1UE</t>
  </si>
  <si>
    <t>SY11 2JL</t>
  </si>
  <si>
    <t>NW1 1EE</t>
  </si>
  <si>
    <t>CA15 8HN</t>
  </si>
  <si>
    <t>L18 1DR</t>
  </si>
  <si>
    <t>OX29 7QW</t>
  </si>
  <si>
    <t>SR1 2AX</t>
  </si>
  <si>
    <t>PL15 8BX</t>
  </si>
  <si>
    <t>DL8 2HD</t>
  </si>
  <si>
    <t>S10 5SJ</t>
  </si>
  <si>
    <t>OX10 7BQ</t>
  </si>
  <si>
    <t>RM18 8TU</t>
  </si>
  <si>
    <t>CB10 1DZ</t>
  </si>
  <si>
    <t>M32 8BD</t>
  </si>
  <si>
    <t>YO12 5HZ</t>
  </si>
  <si>
    <t>PL1 5EH</t>
  </si>
  <si>
    <t>NW1 1AD</t>
  </si>
  <si>
    <t>PL1 5QG</t>
  </si>
  <si>
    <t>OL5 0BX</t>
  </si>
  <si>
    <t>SK15 3BL</t>
  </si>
  <si>
    <t>M19 2EU</t>
  </si>
  <si>
    <t>BD21 2JH</t>
  </si>
  <si>
    <t>LS12 3JW</t>
  </si>
  <si>
    <t>IP13 6LW</t>
  </si>
  <si>
    <t>IP6 0DZ</t>
  </si>
  <si>
    <t>DN33 1EU</t>
  </si>
  <si>
    <t>WN2 5EG</t>
  </si>
  <si>
    <t>BN2 9SP</t>
  </si>
  <si>
    <t>HX6 2QZ</t>
  </si>
  <si>
    <t>PL8 2DS</t>
  </si>
  <si>
    <t>CV13 0QN</t>
  </si>
  <si>
    <t>TD15 1EQ</t>
  </si>
  <si>
    <t>TR7 1BY</t>
  </si>
  <si>
    <t>BS4 3DE</t>
  </si>
  <si>
    <t>EX4 6NN</t>
  </si>
  <si>
    <t>TN34 3LD</t>
  </si>
  <si>
    <t>BS16 4EH</t>
  </si>
  <si>
    <t>L11 0BS</t>
  </si>
  <si>
    <t>TN34 1EL</t>
  </si>
  <si>
    <t>BN1 5BB</t>
  </si>
  <si>
    <t>M1 2PG</t>
  </si>
  <si>
    <t>PO1 3PB</t>
  </si>
  <si>
    <t>CH42 4PQ</t>
  </si>
  <si>
    <t>L8 2UW</t>
  </si>
  <si>
    <t>DN7 5PW</t>
  </si>
  <si>
    <t>M19 3AR</t>
  </si>
  <si>
    <t>L20 4AP</t>
  </si>
  <si>
    <t>SW9 8ND</t>
  </si>
  <si>
    <t>SL6 5AB</t>
  </si>
  <si>
    <t>ME17 1JL</t>
  </si>
  <si>
    <t>BS10 6TW</t>
  </si>
  <si>
    <t>ME13 7RH</t>
  </si>
  <si>
    <t>L5 2PL</t>
  </si>
  <si>
    <t>LE3 1SH</t>
  </si>
  <si>
    <t>WV6 0ET</t>
  </si>
  <si>
    <t>BS2 9LN</t>
  </si>
  <si>
    <t>LS12 1YQ</t>
  </si>
  <si>
    <t>BS11 0QF</t>
  </si>
  <si>
    <t>BD24 9DZ</t>
  </si>
  <si>
    <t>NR3 3LW</t>
  </si>
  <si>
    <t>FY1 3NX</t>
  </si>
  <si>
    <t>DN19 7HL</t>
  </si>
  <si>
    <t>CH3 5LL</t>
  </si>
  <si>
    <t>LN11 0PE</t>
  </si>
  <si>
    <t>CA6 4QN</t>
  </si>
  <si>
    <t>IP8 4PN</t>
  </si>
  <si>
    <t>YO19 5UQ</t>
  </si>
  <si>
    <t>CO9 2NH</t>
  </si>
  <si>
    <t>S3 8AT</t>
  </si>
  <si>
    <t>RH17 6PA</t>
  </si>
  <si>
    <t>PE1 3BE</t>
  </si>
  <si>
    <t>CB23 1ES</t>
  </si>
  <si>
    <t>HX4 9AE</t>
  </si>
  <si>
    <t>CA6 4NN</t>
  </si>
  <si>
    <t>BD9 5BS</t>
  </si>
  <si>
    <t>EX14 9DQ</t>
  </si>
  <si>
    <t>SP5 2SU</t>
  </si>
  <si>
    <t>CV35 8JA</t>
  </si>
  <si>
    <t>EX13 5XD</t>
  </si>
  <si>
    <t>PE32 2NF</t>
  </si>
  <si>
    <t>SE9 4JN</t>
  </si>
  <si>
    <t>TF9 2RS</t>
  </si>
  <si>
    <t>NG23 7AE</t>
  </si>
  <si>
    <t>LN9 5RS</t>
  </si>
  <si>
    <t>MK45 4GP</t>
  </si>
  <si>
    <t>BB2 1PN</t>
  </si>
  <si>
    <t>CV47 2DP</t>
  </si>
  <si>
    <t>TA20 4HU</t>
  </si>
  <si>
    <t>SO20 8HA</t>
  </si>
  <si>
    <t>IP22 2RZ</t>
  </si>
  <si>
    <t>IP13 0RA</t>
  </si>
  <si>
    <t>ME9 7UH</t>
  </si>
  <si>
    <t>CO8 5EP</t>
  </si>
  <si>
    <t>DE56 0TA</t>
  </si>
  <si>
    <t>IP13 7HZ</t>
  </si>
  <si>
    <t>LU7 9QB</t>
  </si>
  <si>
    <t>CB22 5BN</t>
  </si>
  <si>
    <t>SG8 0JP</t>
  </si>
  <si>
    <t>GU4 8RB</t>
  </si>
  <si>
    <t>EX31 4SA</t>
  </si>
  <si>
    <t>SG4 8RJ</t>
  </si>
  <si>
    <t>PL1 2NN</t>
  </si>
  <si>
    <t>M20 3EB</t>
  </si>
  <si>
    <t>M60 0AS</t>
  </si>
  <si>
    <t>SW9 8PQ</t>
  </si>
  <si>
    <t>EX4 4RN</t>
  </si>
  <si>
    <t>N1 6AH</t>
  </si>
  <si>
    <t>PL24 2SG</t>
  </si>
  <si>
    <t>DH1 5BZ</t>
  </si>
  <si>
    <t>NE16 3AA</t>
  </si>
  <si>
    <t>N1 9QZ</t>
  </si>
  <si>
    <t>LU3 3QB</t>
  </si>
  <si>
    <t>BS4 3EW</t>
  </si>
  <si>
    <t>TR18 5DE</t>
  </si>
  <si>
    <t>SK13 8NW</t>
  </si>
  <si>
    <t>TQ9 5SN</t>
  </si>
  <si>
    <t>TQ9 5RJ</t>
  </si>
  <si>
    <t>BA1 5EB</t>
  </si>
  <si>
    <t>SW11 5JE</t>
  </si>
  <si>
    <t>SE19 1TJ</t>
  </si>
  <si>
    <t>N19 3RQ</t>
  </si>
  <si>
    <t>LE2 1SD</t>
  </si>
  <si>
    <t>CO10 1NJ</t>
  </si>
  <si>
    <t>PO34 5AA</t>
  </si>
  <si>
    <t>N15 3TH</t>
  </si>
  <si>
    <t>TN34 2AA</t>
  </si>
  <si>
    <t>NE10 0AL</t>
  </si>
  <si>
    <t>SR6 8AA</t>
  </si>
  <si>
    <t>NR10 3AA</t>
  </si>
  <si>
    <t>W10 5DZ</t>
  </si>
  <si>
    <t>OL12 6JE</t>
  </si>
  <si>
    <t>PL24 2AA</t>
  </si>
  <si>
    <t>SW16 1AA</t>
  </si>
  <si>
    <t>BS13 0BE</t>
  </si>
  <si>
    <t>CH62 1AA</t>
  </si>
  <si>
    <t>DT10 1AA</t>
  </si>
  <si>
    <t>KT19 0AA</t>
  </si>
  <si>
    <t>ST5 1PW</t>
  </si>
  <si>
    <t>DA8 1AA</t>
  </si>
  <si>
    <t>TR2 4AA</t>
  </si>
  <si>
    <t>CH42 0AA</t>
  </si>
  <si>
    <t>SE6 1AA</t>
  </si>
  <si>
    <t>L8 1TH</t>
  </si>
  <si>
    <t>L18 0HJ</t>
  </si>
  <si>
    <t>IP3 8BX</t>
  </si>
  <si>
    <t>TN34 3PH</t>
  </si>
  <si>
    <t>NR20 4DU</t>
  </si>
  <si>
    <t>CO11 1SG</t>
  </si>
  <si>
    <t>BN1 2QJ</t>
  </si>
  <si>
    <t>PE38 9QG</t>
  </si>
  <si>
    <t>IP26 5NH</t>
  </si>
  <si>
    <t>N16 8DL</t>
  </si>
  <si>
    <t>EX17 5PW</t>
  </si>
  <si>
    <t>BS5 6XX</t>
  </si>
  <si>
    <t>HX5 9DB</t>
  </si>
  <si>
    <t>ST5 1BL</t>
  </si>
  <si>
    <t>HX3 5SX</t>
  </si>
  <si>
    <t>S6 3NA</t>
  </si>
  <si>
    <t>S2 3DT</t>
  </si>
  <si>
    <t>HU3 2LL</t>
  </si>
  <si>
    <t>IP9 1DX</t>
  </si>
  <si>
    <t>S2 5HR</t>
  </si>
  <si>
    <t>WF1 3LJ</t>
  </si>
  <si>
    <t>LN4 3QT</t>
  </si>
  <si>
    <t>SP6 2AS</t>
  </si>
  <si>
    <t>CA9 3PB</t>
  </si>
  <si>
    <t>SP11 6PB</t>
  </si>
  <si>
    <t>DE73 7NF</t>
  </si>
  <si>
    <t>SN4 9QB</t>
  </si>
  <si>
    <t>SY13 4DR</t>
  </si>
  <si>
    <t>YO25 4UB</t>
  </si>
  <si>
    <t>S18 4AB</t>
  </si>
  <si>
    <t>DL11 6BL</t>
  </si>
  <si>
    <t>DN32 7DS</t>
  </si>
  <si>
    <t>BD13 1NB</t>
  </si>
  <si>
    <t>BD3 8JX</t>
  </si>
  <si>
    <t>BD20 0AJ</t>
  </si>
  <si>
    <t>SO14 6GZ</t>
  </si>
  <si>
    <t>WF2 8AA</t>
  </si>
  <si>
    <t>S63 7DG</t>
  </si>
  <si>
    <t>HU3 2HQ</t>
  </si>
  <si>
    <t>L8 3TX</t>
  </si>
  <si>
    <t>CA8 2NJ</t>
  </si>
  <si>
    <t>RG18 0TD</t>
  </si>
  <si>
    <t>EX16 9LF</t>
  </si>
  <si>
    <t>OL14 7DF</t>
  </si>
  <si>
    <t>CA13 9PJ</t>
  </si>
  <si>
    <t>S26 6LR</t>
  </si>
  <si>
    <t>IP13 0QG</t>
  </si>
  <si>
    <t>DN15 6SS</t>
  </si>
  <si>
    <t>TA24 8NX</t>
  </si>
  <si>
    <t>HD9 4AE</t>
  </si>
  <si>
    <t>S36 1EG</t>
  </si>
  <si>
    <t>BN20 0JR</t>
  </si>
  <si>
    <t>NN17 5QW</t>
  </si>
  <si>
    <t>S33 0DY</t>
  </si>
  <si>
    <t>E8 3DL</t>
  </si>
  <si>
    <t>BB2 2NB</t>
  </si>
  <si>
    <t>BB11 1TQ</t>
  </si>
  <si>
    <t>NN13 5GW</t>
  </si>
  <si>
    <t>WN5 7BG</t>
  </si>
  <si>
    <t>TQ5 9DH</t>
  </si>
  <si>
    <t>S62 6LN</t>
  </si>
  <si>
    <t>IP21 4JJ</t>
  </si>
  <si>
    <t>NE61 5YL</t>
  </si>
  <si>
    <t>HX7 7BY</t>
  </si>
  <si>
    <t>BA12 6HE</t>
  </si>
  <si>
    <t>HX2 0EE</t>
  </si>
  <si>
    <t>GU12 4SA</t>
  </si>
  <si>
    <t>TN16 1HZ</t>
  </si>
  <si>
    <t>SP11 6PZ</t>
  </si>
  <si>
    <t>BS3 4LU</t>
  </si>
  <si>
    <t>TQ9 7TY</t>
  </si>
  <si>
    <t>CB11 3HQ</t>
  </si>
  <si>
    <t>OX4 3LN</t>
  </si>
  <si>
    <t>LN1 1UD</t>
  </si>
  <si>
    <t>NE12 8LT</t>
  </si>
  <si>
    <t>BS49 5DW</t>
  </si>
  <si>
    <t>S66 9LB</t>
  </si>
  <si>
    <t>RM15 4BX</t>
  </si>
  <si>
    <t>B12 0YL</t>
  </si>
  <si>
    <t>LS13 2JB</t>
  </si>
  <si>
    <t>BS5 0AX</t>
  </si>
  <si>
    <t>BD8 7JS</t>
  </si>
  <si>
    <t>LS14 6JB</t>
  </si>
  <si>
    <t>E16 4JT</t>
  </si>
  <si>
    <t>N17 6HE</t>
  </si>
  <si>
    <t>EX1 3AY</t>
  </si>
  <si>
    <t>ST11 9EQ</t>
  </si>
  <si>
    <t>PL2 1NS</t>
  </si>
  <si>
    <t>SK15 1EB</t>
  </si>
  <si>
    <t>S9 1UN</t>
  </si>
  <si>
    <t>NE6 3SW</t>
  </si>
  <si>
    <t>B30 2XS</t>
  </si>
  <si>
    <t>BS5 6QG</t>
  </si>
  <si>
    <t>BS10 6EU</t>
  </si>
  <si>
    <t>SO41 8AZ</t>
  </si>
  <si>
    <t>SK10 5TL</t>
  </si>
  <si>
    <t>WA10 2BD</t>
  </si>
  <si>
    <t>RH1 6PB</t>
  </si>
  <si>
    <t>TA20 3SB</t>
  </si>
  <si>
    <t>YO26 6LE</t>
  </si>
  <si>
    <t>CT1 2EE</t>
  </si>
  <si>
    <t>YO25 3DY</t>
  </si>
  <si>
    <t>BB11 5LZ</t>
  </si>
  <si>
    <t>RM9 5QT</t>
  </si>
  <si>
    <t>CB21 6BU</t>
  </si>
  <si>
    <t>LS4 2HQ</t>
  </si>
  <si>
    <t>DA8 1NZ</t>
  </si>
  <si>
    <t>OX20 1SB</t>
  </si>
  <si>
    <t>SY5 8LZ</t>
  </si>
  <si>
    <t>NR19 2QF</t>
  </si>
  <si>
    <t>LS13 3PS</t>
  </si>
  <si>
    <t>PL21 9HS</t>
  </si>
  <si>
    <t>ST14 8QJ</t>
  </si>
  <si>
    <t>EX6 8LD</t>
  </si>
  <si>
    <t>OX20 1RD</t>
  </si>
  <si>
    <t>OX3 8EX</t>
  </si>
  <si>
    <t>NR19 2QQ</t>
  </si>
  <si>
    <t>SR6 7EN</t>
  </si>
  <si>
    <t>PL1 5HB</t>
  </si>
  <si>
    <t>LE4 0RU</t>
  </si>
  <si>
    <t>PE32 2NQ</t>
  </si>
  <si>
    <t>M19 1AB</t>
  </si>
  <si>
    <t>M7 1UD</t>
  </si>
  <si>
    <t>SS13 1HJ</t>
  </si>
  <si>
    <t>NR30 1AB</t>
  </si>
  <si>
    <t>MK43 7NN</t>
  </si>
  <si>
    <t>BD21 1SA</t>
  </si>
  <si>
    <t>W9 2DB</t>
  </si>
  <si>
    <t>M40 0FJ</t>
  </si>
  <si>
    <t>L3 8EN</t>
  </si>
  <si>
    <t>NE1 2NP</t>
  </si>
  <si>
    <t>WN8 6AN</t>
  </si>
  <si>
    <t>NW10 0AA</t>
  </si>
  <si>
    <t>BS2 8XJ</t>
  </si>
  <si>
    <t>S63 7RE</t>
  </si>
  <si>
    <t>TR1 1EB</t>
  </si>
  <si>
    <t>SE10 8AY</t>
  </si>
  <si>
    <t>N18 1AT</t>
  </si>
  <si>
    <t>B13 9AJ</t>
  </si>
  <si>
    <t>TF2 7RB</t>
  </si>
  <si>
    <t>HX2 6AD</t>
  </si>
  <si>
    <t>OX4 3NR</t>
  </si>
  <si>
    <t>ME7 1LX</t>
  </si>
  <si>
    <t>WV8 1AA</t>
  </si>
  <si>
    <t>PL4 0LH</t>
  </si>
  <si>
    <t>L1 2SX</t>
  </si>
  <si>
    <t>M7 1ZQ</t>
  </si>
  <si>
    <t>LN2 5RD</t>
  </si>
  <si>
    <t>NE6 3BT</t>
  </si>
  <si>
    <t>LA1 4HF</t>
  </si>
  <si>
    <t>RG25 2EN</t>
  </si>
  <si>
    <t>BD2 1AA</t>
  </si>
  <si>
    <t>DE5 3XE</t>
  </si>
  <si>
    <t>HU3 2SE</t>
  </si>
  <si>
    <t>SE1 7TP</t>
  </si>
  <si>
    <t>SE24 0AB</t>
  </si>
  <si>
    <t>DH6 2PQ</t>
  </si>
  <si>
    <t>WF13 1AA</t>
  </si>
  <si>
    <t>GL51 7UB</t>
  </si>
  <si>
    <t>B18 4AA</t>
  </si>
  <si>
    <t>NR30 3DG</t>
  </si>
  <si>
    <t>DN2 6AD</t>
  </si>
  <si>
    <t>NE16 6BG</t>
  </si>
  <si>
    <t>E17 5RG</t>
  </si>
  <si>
    <t>SY11 2NL</t>
  </si>
  <si>
    <t>DN7 5NS</t>
  </si>
  <si>
    <t>BN1 5EE</t>
  </si>
  <si>
    <t>SK10 5DW</t>
  </si>
  <si>
    <t>NN1 2TN</t>
  </si>
  <si>
    <t>L21 7LA</t>
  </si>
  <si>
    <t>IP12 4BE</t>
  </si>
  <si>
    <t>CV35 9JU</t>
  </si>
  <si>
    <t>HP27 0SG</t>
  </si>
  <si>
    <t>EX5 5HG</t>
  </si>
  <si>
    <t>OX44 9DJ</t>
  </si>
  <si>
    <t>CH3 6PU</t>
  </si>
  <si>
    <t>CV13 6AE</t>
  </si>
  <si>
    <t>YO25 3TA</t>
  </si>
  <si>
    <t>LN4 2DZ</t>
  </si>
  <si>
    <t>CV35 9JS</t>
  </si>
  <si>
    <t>IP22 1RW</t>
  </si>
  <si>
    <t>PE8 6QL</t>
  </si>
  <si>
    <t>IP19 8RD</t>
  </si>
  <si>
    <t>SO21 3DB</t>
  </si>
  <si>
    <t>LN11 8UD</t>
  </si>
  <si>
    <t>MK46 5JB</t>
  </si>
  <si>
    <t>NE48 2TN</t>
  </si>
  <si>
    <t>CV1 4JB</t>
  </si>
  <si>
    <t>SN4 7PZ</t>
  </si>
  <si>
    <t>YO62 7HY</t>
  </si>
  <si>
    <t>NG12 4EB</t>
  </si>
  <si>
    <t>TN30 7HN</t>
  </si>
  <si>
    <t>WA3 5SA</t>
  </si>
  <si>
    <t>IP13 6PW</t>
  </si>
  <si>
    <t>RG28 7LH</t>
  </si>
  <si>
    <t>DL11 7SU</t>
  </si>
  <si>
    <t>BB7 4QY</t>
  </si>
  <si>
    <t>TA3 6JG</t>
  </si>
  <si>
    <t>TQ9 5SY</t>
  </si>
  <si>
    <t>LE67 5EY</t>
  </si>
  <si>
    <t>PL9 9QT</t>
  </si>
  <si>
    <t>PL30 3ND</t>
  </si>
  <si>
    <t>LS9 7EH</t>
  </si>
  <si>
    <t>S4 8GU</t>
  </si>
  <si>
    <t>WA3 5DJ</t>
  </si>
  <si>
    <t>BB7 4QT</t>
  </si>
  <si>
    <t>OL14 5HZ</t>
  </si>
  <si>
    <t>IP18 6QB</t>
  </si>
  <si>
    <t>B21 0LG</t>
  </si>
  <si>
    <t>BB4 5PG</t>
  </si>
  <si>
    <t>CO10 1AB</t>
  </si>
  <si>
    <t>TF7 5BB</t>
  </si>
  <si>
    <t>M13 9US</t>
  </si>
  <si>
    <t>SR1 1ER</t>
  </si>
  <si>
    <t>E1 1RU</t>
  </si>
  <si>
    <t>BN41 1AD</t>
  </si>
  <si>
    <t>BN1 4GH</t>
  </si>
  <si>
    <t>HX7 6HB</t>
  </si>
  <si>
    <t>NR1 4AT</t>
  </si>
  <si>
    <t>BD10 9ES</t>
  </si>
  <si>
    <t>IP9 1PU</t>
  </si>
  <si>
    <t>IP3 8ET</t>
  </si>
  <si>
    <t>BS3 4DA</t>
  </si>
  <si>
    <t>BD1 5BD</t>
  </si>
  <si>
    <t>BD5 0LN</t>
  </si>
  <si>
    <t>TN27 8PA</t>
  </si>
  <si>
    <t>DN33 1HE</t>
  </si>
  <si>
    <t>E2 6HG</t>
  </si>
  <si>
    <t>NN8 3RU</t>
  </si>
  <si>
    <t>TR18 3NY</t>
  </si>
  <si>
    <t>IP9 2TA</t>
  </si>
  <si>
    <t>NE9 5AN</t>
  </si>
  <si>
    <t>WF13 3AR</t>
  </si>
  <si>
    <t>CH3 8BY</t>
  </si>
  <si>
    <t>N17 8AT</t>
  </si>
  <si>
    <t>SE20 8BD</t>
  </si>
  <si>
    <t>LS18 5JG</t>
  </si>
  <si>
    <t>DN4 8QF</t>
  </si>
  <si>
    <t>NG34 8JS</t>
  </si>
  <si>
    <t>HP18 0SW</t>
  </si>
  <si>
    <t>GL5 2QQ</t>
  </si>
  <si>
    <t>DL1 1PR</t>
  </si>
  <si>
    <t>BS7 0HA</t>
  </si>
  <si>
    <t>NG17 3JZ</t>
  </si>
  <si>
    <t>DL14 6TH</t>
  </si>
  <si>
    <t>SO42 7WE</t>
  </si>
  <si>
    <t>BS5 6XA</t>
  </si>
  <si>
    <t>S7 1GR</t>
  </si>
  <si>
    <t>NW6 5DG</t>
  </si>
  <si>
    <t>NE36 0DJ</t>
  </si>
  <si>
    <t>BS5 0HH</t>
  </si>
  <si>
    <t>NE17 7HU</t>
  </si>
  <si>
    <t>NR2 1TF</t>
  </si>
  <si>
    <t>LE67 3DX</t>
  </si>
  <si>
    <t>BA11 2JN</t>
  </si>
  <si>
    <t>NN4 8LB</t>
  </si>
  <si>
    <t>M32 8LX</t>
  </si>
  <si>
    <t>HD9 3AS</t>
  </si>
  <si>
    <t>DL11 6BQ</t>
  </si>
  <si>
    <t>L3 5JY</t>
  </si>
  <si>
    <t>SW2 1RS</t>
  </si>
  <si>
    <t>PL15 9HA</t>
  </si>
  <si>
    <t>BD21 3JD</t>
  </si>
  <si>
    <t>N16 0NX</t>
  </si>
  <si>
    <t>DN35 7UQ</t>
  </si>
  <si>
    <t>BS4 2QU</t>
  </si>
  <si>
    <t>WV16 4JB</t>
  </si>
  <si>
    <t>BD20 0DE</t>
  </si>
  <si>
    <t>OX4 4AR</t>
  </si>
  <si>
    <t>PL1 2SW</t>
  </si>
  <si>
    <t>L36 7YZ</t>
  </si>
  <si>
    <t>DH7 6HJ</t>
  </si>
  <si>
    <t>SR5 1RU</t>
  </si>
  <si>
    <t>SE25 4PQ</t>
  </si>
  <si>
    <t>W3 6NA</t>
  </si>
  <si>
    <t>LA12 7HX</t>
  </si>
  <si>
    <t>DN32 7EG</t>
  </si>
  <si>
    <t>HG5 9AQ</t>
  </si>
  <si>
    <t>EX31 4PE</t>
  </si>
  <si>
    <t>OX1 1HS</t>
  </si>
  <si>
    <t>LS12 2HL</t>
  </si>
  <si>
    <t>B16 8SZ</t>
  </si>
  <si>
    <t>BA5 1HX</t>
  </si>
  <si>
    <t>B18 4PT</t>
  </si>
  <si>
    <t>WA9 3XH</t>
  </si>
  <si>
    <t>BS11 0RX</t>
  </si>
  <si>
    <t>SE19 1AW</t>
  </si>
  <si>
    <t>SE19 3AT</t>
  </si>
  <si>
    <t>GB</t>
  </si>
  <si>
    <t>GB-CHC-1159982</t>
  </si>
  <si>
    <t>Power to Change Trust</t>
  </si>
  <si>
    <t>Next Generation Community Energy (NGCE)</t>
  </si>
  <si>
    <t>W.sale / Blended - Key Fund (KF)</t>
  </si>
  <si>
    <t>W.sale / Blended - SASC (SASC)</t>
  </si>
  <si>
    <t>CB Leadership (CBL)</t>
  </si>
  <si>
    <t>Community Business Fund (CBF)</t>
  </si>
  <si>
    <t>CB Panel - Seed Fund (CBPSF)</t>
  </si>
  <si>
    <t>W.sale / Blended - Community Shares (CSh)</t>
  </si>
  <si>
    <t>Homes in Community Hands (HCH)</t>
  </si>
  <si>
    <t>Research Institute (RI)</t>
  </si>
  <si>
    <t>Market Development (MD)</t>
  </si>
  <si>
    <t>Communication and Partnership Grants</t>
  </si>
  <si>
    <t>Sandbox (SBX)</t>
  </si>
  <si>
    <t>More Than a Pub (MTP)</t>
  </si>
  <si>
    <t>C-19 Emergency Trading Income Support Scheme (TISS)</t>
  </si>
  <si>
    <t>Bright Ideas (BI)</t>
  </si>
  <si>
    <t>Trade Up (TU)</t>
  </si>
  <si>
    <t>Contingency Support</t>
  </si>
  <si>
    <t>Places: M&amp;S</t>
  </si>
  <si>
    <t>More Than a Pub 2 (MTAP2)</t>
  </si>
  <si>
    <t>Leadership Team Development Fund</t>
  </si>
  <si>
    <t>Initial Grants Programme (IGP)</t>
  </si>
  <si>
    <t>Innovation and Infrastructure (IIF)</t>
  </si>
  <si>
    <t>Places: Empowering Places (EP)</t>
  </si>
  <si>
    <t>Peer Network (PN)</t>
  </si>
  <si>
    <t>IP031243</t>
  </si>
  <si>
    <t>RS007806</t>
  </si>
  <si>
    <t>RS007692</t>
  </si>
  <si>
    <t>RS007599</t>
  </si>
  <si>
    <t>RS004453</t>
  </si>
  <si>
    <t>RS007009</t>
  </si>
  <si>
    <t>08783360</t>
  </si>
  <si>
    <t>IP032021</t>
  </si>
  <si>
    <t>RS007512</t>
  </si>
  <si>
    <t>IP31952®</t>
  </si>
  <si>
    <t>RS007480</t>
  </si>
  <si>
    <t>26020R</t>
  </si>
  <si>
    <t>Open Programmes</t>
  </si>
  <si>
    <t>Market Development</t>
  </si>
  <si>
    <t>Sector Programmes</t>
  </si>
  <si>
    <t>Places Based Programmes</t>
  </si>
  <si>
    <t>Research Institute</t>
  </si>
  <si>
    <t>https://www.powertochange.org.uk/get-support/programmes/community-business-bright-ideas/</t>
  </si>
  <si>
    <t>Yes</t>
  </si>
  <si>
    <t>https://www.powertochange.org.uk/research/power-change-grants-2015-2019/</t>
  </si>
  <si>
    <t>https://www.powertochange.org.uk/get-support/resources/leadership-development/</t>
  </si>
  <si>
    <t>https://www.powertochange.org.uk/get-inspired/seed-fund/</t>
  </si>
  <si>
    <t>No</t>
  </si>
  <si>
    <t>https://www.powertochange.org.uk</t>
  </si>
  <si>
    <t>https://www.powertochange.org.uk/get-support/programmes/community-business-fund/</t>
  </si>
  <si>
    <t>https://www.powertochange.org.uk/news/initial-grants-programme-closes/</t>
  </si>
  <si>
    <t>https://www.powertochange.org.uk/get-support/programmes/innovation-and-infrastructure/</t>
  </si>
  <si>
    <t>https://www.powertochange.org.uk/</t>
  </si>
  <si>
    <t>https://www.powertochange.org.uk/get-support/programmes/community-pubs-support-programme/</t>
  </si>
  <si>
    <t>https://www.powertochange.org.uk/get-support/programmes/next-generation-community-energy-programme/</t>
  </si>
  <si>
    <t>https://www.powertochange.org.uk/get-support/resources/peer-networking/</t>
  </si>
  <si>
    <t>https://www.powertochange.org.uk/get-support/programmes/empowering-places/</t>
  </si>
  <si>
    <t>https://corporate.marksandspencer.com/media/press-releases/2017/new-community-transformation-programme</t>
  </si>
  <si>
    <t>https://www.powertochange.org.uk/research/</t>
  </si>
  <si>
    <t>https://www.powertochange.org.uk/about-us/work-with-us/sandbox-ideas-programme/</t>
  </si>
  <si>
    <t>https://www.powertochange.org.uk/get-support/programmes/community-business-trade/</t>
  </si>
  <si>
    <t>https://www.powertochange.org.uk/get-support/programmes/community-shares/</t>
  </si>
  <si>
    <t>https://www.powertochange.org.uk/get-support/programmes/blended-funding/</t>
  </si>
  <si>
    <t>https://www.powertochange.org.uk/get-support/programmes/c19-emergency-trading-income-support-scheme/</t>
  </si>
  <si>
    <t>https://www.powertochange.org.uk/get-support/programmes/community-housing/</t>
  </si>
  <si>
    <t>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</si>
</sst>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2" borderId="0" xfId="0" applyFill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.miller/Downloads/360-Giving-Data-PTC-up-to-15th-May-2019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ts"/>
      <sheetName val="actualDates"/>
      <sheetName val="applicationTransaction"/>
      <sheetName val="beneficiaryLocation"/>
      <sheetName val="classifications"/>
      <sheetName val="commitmentTransaction"/>
      <sheetName val="disbursementTransaction"/>
      <sheetName val="fun_location"/>
      <sheetName val="fundingOrganization"/>
      <sheetName val="fundingType"/>
      <sheetName val="grantProgramme"/>
      <sheetName val="plannedDates"/>
      <sheetName val="rec_location"/>
      <sheetName val="recipientOrganization"/>
      <sheetName val="relatedDocument"/>
    </sheetNames>
    <sheetDataSet>
      <sheetData sheetId="0">
        <row r="1">
          <cell r="N1" t="str">
            <v>Recipient Org:Name</v>
          </cell>
          <cell r="O1" t="str">
            <v>Recipient Org:Charity Number</v>
          </cell>
          <cell r="P1" t="str">
            <v>Recipient Org:Company Number</v>
          </cell>
        </row>
        <row r="2">
          <cell r="N2" t="str">
            <v>Aylesham Village Hall Establishment Committee</v>
          </cell>
        </row>
        <row r="3">
          <cell r="N3" t="str">
            <v>Chadwell Heath South Residents? Association</v>
          </cell>
        </row>
        <row r="4">
          <cell r="N4" t="str">
            <v>Clitterhouse Farm Project (Our Yard)</v>
          </cell>
          <cell r="P4" t="str">
            <v>09606122</v>
          </cell>
        </row>
        <row r="5">
          <cell r="N5" t="str">
            <v>Community Arts Project North East Community Interest Company</v>
          </cell>
          <cell r="P5" t="str">
            <v>10157194</v>
          </cell>
        </row>
        <row r="6">
          <cell r="N6" t="str">
            <v>Friends of Walton Hall Park</v>
          </cell>
        </row>
        <row r="7">
          <cell r="N7" t="str">
            <v>Godolphin Cross Community Association</v>
          </cell>
          <cell r="O7" t="str">
            <v>1165789</v>
          </cell>
        </row>
        <row r="8">
          <cell r="N8" t="str">
            <v>Health Lifestyle Centre Steering Group</v>
          </cell>
          <cell r="P8" t="str">
            <v>11689521</v>
          </cell>
        </row>
        <row r="9">
          <cell r="N9" t="str">
            <v>Hoo Peninsula Cares (wHoo Cares)</v>
          </cell>
          <cell r="P9" t="str">
            <v>09677439</v>
          </cell>
        </row>
        <row r="10">
          <cell r="N10" t="str">
            <v>Hythe Pier Heritage Association</v>
          </cell>
          <cell r="P10" t="str">
            <v>RS007708</v>
          </cell>
        </row>
        <row r="11">
          <cell r="N11" t="str">
            <v>Little Hulton Big Local</v>
          </cell>
          <cell r="O11" t="str">
            <v>519361</v>
          </cell>
          <cell r="P11" t="str">
            <v>01948293</v>
          </cell>
        </row>
        <row r="12">
          <cell r="N12" t="str">
            <v>Queen Camel Community Land Trust Limited</v>
          </cell>
          <cell r="P12" t="str">
            <v>IP031491</v>
          </cell>
        </row>
        <row r="13">
          <cell r="N13" t="str">
            <v>Radcliffe market Hall Community Benefit Society</v>
          </cell>
          <cell r="P13" t="str">
            <v>RS007775</v>
          </cell>
        </row>
        <row r="14">
          <cell r="N14" t="str">
            <v>The Children's Allotment</v>
          </cell>
          <cell r="P14" t="str">
            <v>RS004505</v>
          </cell>
        </row>
        <row r="15">
          <cell r="N15" t="str">
            <v>Locality</v>
          </cell>
          <cell r="O15" t="str">
            <v>1036460</v>
          </cell>
          <cell r="P15" t="str">
            <v>04472171</v>
          </cell>
        </row>
        <row r="16">
          <cell r="N16" t="str">
            <v>Barrow Hill Community Trust</v>
          </cell>
          <cell r="O16" t="str">
            <v>1176069</v>
          </cell>
        </row>
        <row r="17">
          <cell r="N17" t="str">
            <v>Black Country Make CIC</v>
          </cell>
          <cell r="P17" t="str">
            <v>08896205</v>
          </cell>
        </row>
        <row r="18">
          <cell r="N18" t="str">
            <v>East Morton Community Shop Ltd</v>
          </cell>
          <cell r="P18" t="str">
            <v>RS007277</v>
          </cell>
        </row>
        <row r="19">
          <cell r="N19" t="str">
            <v>The Walled Garden - Community Shop and Café</v>
          </cell>
          <cell r="P19" t="str">
            <v>RS007642</v>
          </cell>
        </row>
        <row r="20">
          <cell r="N20" t="str">
            <v>Eves Hill VegCo</v>
          </cell>
          <cell r="P20" t="str">
            <v>10695728</v>
          </cell>
        </row>
        <row r="21">
          <cell r="N21" t="str">
            <v>Westway Trust</v>
          </cell>
          <cell r="O21" t="str">
            <v>1123127</v>
          </cell>
          <cell r="P21" t="str">
            <v>06475436</v>
          </cell>
        </row>
        <row r="22">
          <cell r="N22" t="str">
            <v>Vintage Worx Community Development Trust</v>
          </cell>
          <cell r="P22" t="str">
            <v>09168420</v>
          </cell>
        </row>
        <row r="23">
          <cell r="N23" t="str">
            <v>Roseland Community Activity Centre</v>
          </cell>
        </row>
        <row r="24">
          <cell r="N24" t="str">
            <v>Byrne Avenue Trust</v>
          </cell>
          <cell r="O24" t="str">
            <v>1172104</v>
          </cell>
          <cell r="P24" t="str">
            <v>09919384</v>
          </cell>
        </row>
        <row r="25">
          <cell r="N25" t="str">
            <v>Ucraft Community Interest Company</v>
          </cell>
          <cell r="P25" t="str">
            <v>10234032</v>
          </cell>
        </row>
        <row r="26">
          <cell r="N26" t="str">
            <v>Truro Community Land Trust</v>
          </cell>
          <cell r="P26" t="str">
            <v>RS007534</v>
          </cell>
        </row>
        <row r="27">
          <cell r="N27" t="str">
            <v>The Real Photography Company</v>
          </cell>
          <cell r="P27" t="str">
            <v>02961327</v>
          </cell>
        </row>
        <row r="28">
          <cell r="N28" t="str">
            <v>Care Plus (Staffordshire) Limited</v>
          </cell>
          <cell r="P28" t="str">
            <v>IP030948</v>
          </cell>
        </row>
        <row r="29">
          <cell r="N29" t="str">
            <v>Dartmouth Hill Community Shop</v>
          </cell>
          <cell r="P29" t="str">
            <v>RS007549</v>
          </cell>
        </row>
        <row r="30">
          <cell r="N30" t="str">
            <v>Friends of the Guildhall Newcastle under lyme</v>
          </cell>
        </row>
        <row r="31">
          <cell r="N31" t="str">
            <v>Ambos Cohousing Ltd</v>
          </cell>
          <cell r="P31" t="str">
            <v>11003963</v>
          </cell>
        </row>
        <row r="32">
          <cell r="N32" t="str">
            <v>Fulwell Community Library CIC</v>
          </cell>
          <cell r="P32" t="str">
            <v>10773391</v>
          </cell>
        </row>
        <row r="33">
          <cell r="N33" t="str">
            <v>Warwick Bridge Corn Mill Artisan Bakery</v>
          </cell>
        </row>
        <row r="34">
          <cell r="N34" t="str">
            <v>Energise Sussex Coast</v>
          </cell>
          <cell r="P34" t="str">
            <v>IP031639</v>
          </cell>
        </row>
        <row r="35">
          <cell r="N35" t="str">
            <v>Par Track Ltd</v>
          </cell>
          <cell r="P35" t="str">
            <v>RS007573</v>
          </cell>
        </row>
        <row r="36">
          <cell r="N36" t="str">
            <v>New Ferry Rangers FC</v>
          </cell>
          <cell r="O36" t="str">
            <v>1179818</v>
          </cell>
          <cell r="P36" t="str">
            <v>CE015060</v>
          </cell>
        </row>
        <row r="37">
          <cell r="N37" t="str">
            <v>Friends of the Guildhall</v>
          </cell>
          <cell r="P37" t="str">
            <v>09458920</v>
          </cell>
        </row>
        <row r="38">
          <cell r="N38" t="str">
            <v>Candover Valley Community Store</v>
          </cell>
          <cell r="P38" t="str">
            <v>IP032413</v>
          </cell>
        </row>
        <row r="39">
          <cell r="N39" t="str">
            <v>The Ralla Ecological Garden CIC</v>
          </cell>
          <cell r="P39" t="str">
            <v>11428831</v>
          </cell>
        </row>
        <row r="40">
          <cell r="N40" t="str">
            <v>Shotley Heritage Community Benefit Society Limited</v>
          </cell>
          <cell r="P40" t="str">
            <v>RS007463</v>
          </cell>
        </row>
        <row r="41">
          <cell r="N41" t="str">
            <v>Transition Northwich</v>
          </cell>
          <cell r="P41" t="str">
            <v>NA</v>
          </cell>
        </row>
        <row r="42">
          <cell r="N42" t="str">
            <v>Growing Sudley</v>
          </cell>
        </row>
        <row r="43">
          <cell r="N43" t="str">
            <v>Lewisham Pensioners' Forum</v>
          </cell>
          <cell r="O43" t="str">
            <v>1158175</v>
          </cell>
        </row>
        <row r="44">
          <cell r="N44" t="str">
            <v>Horton Old School Community Association</v>
          </cell>
        </row>
        <row r="45">
          <cell r="N45" t="str">
            <v>Widecombe Community Hall CIO</v>
          </cell>
          <cell r="O45" t="str">
            <v>1182621</v>
          </cell>
        </row>
        <row r="46">
          <cell r="N46" t="str">
            <v>Forest Row Waste Recycling Action Group</v>
          </cell>
          <cell r="P46" t="str">
            <v>08140827</v>
          </cell>
        </row>
        <row r="47">
          <cell r="N47" t="str">
            <v>Friends of Westdene Green</v>
          </cell>
          <cell r="P47" t="str">
            <v>RS007384</v>
          </cell>
        </row>
        <row r="48">
          <cell r="N48" t="str">
            <v>Making Education a Priority (MEaP)</v>
          </cell>
          <cell r="P48" t="str">
            <v>09660017</v>
          </cell>
        </row>
        <row r="49">
          <cell r="N49" t="str">
            <v>Recovery College Collective</v>
          </cell>
          <cell r="O49" t="str">
            <v>1174907</v>
          </cell>
          <cell r="P49" t="str">
            <v>10573524</v>
          </cell>
        </row>
        <row r="50">
          <cell r="N50" t="str">
            <v>The Exchange Creative Community CIC</v>
          </cell>
          <cell r="P50" t="str">
            <v>09672869</v>
          </cell>
        </row>
        <row r="51">
          <cell r="N51" t="str">
            <v>Caring Town Totnes</v>
          </cell>
          <cell r="P51" t="str">
            <v>n/a</v>
          </cell>
        </row>
        <row r="52">
          <cell r="N52" t="str">
            <v>Whitehill &amp; Bordon Community Trust</v>
          </cell>
          <cell r="P52" t="str">
            <v>11006461</v>
          </cell>
        </row>
        <row r="53">
          <cell r="N53" t="str">
            <v>OLCOTWISH</v>
          </cell>
          <cell r="P53" t="str">
            <v>11730360</v>
          </cell>
        </row>
        <row r="54">
          <cell r="N54" t="str">
            <v>Kirkstall Valley Development Trust</v>
          </cell>
          <cell r="P54" t="str">
            <v>RS007410</v>
          </cell>
        </row>
        <row r="55">
          <cell r="N55" t="str">
            <v>EVEREST</v>
          </cell>
        </row>
        <row r="56">
          <cell r="N56" t="str">
            <v>the Ubele Initiative</v>
          </cell>
          <cell r="P56" t="str">
            <v>09035399</v>
          </cell>
        </row>
        <row r="57">
          <cell r="N57" t="str">
            <v>Revved Up Limited</v>
          </cell>
          <cell r="P57" t="str">
            <v>10593941</v>
          </cell>
        </row>
        <row r="58">
          <cell r="N58" t="str">
            <v>Kirklees Solidarity Economy Network</v>
          </cell>
        </row>
        <row r="59">
          <cell r="N59" t="str">
            <v>Surge Cooperative</v>
          </cell>
          <cell r="P59" t="str">
            <v>RS004485</v>
          </cell>
        </row>
        <row r="60">
          <cell r="N60" t="str">
            <v>Waste Not Want Not</v>
          </cell>
        </row>
        <row r="61">
          <cell r="N61" t="str">
            <v>Homegrown Collective Ltd</v>
          </cell>
          <cell r="P61" t="str">
            <v>11865039</v>
          </cell>
        </row>
        <row r="62">
          <cell r="N62" t="str">
            <v>Whippet Up CIC</v>
          </cell>
          <cell r="P62" t="str">
            <v>11208593</v>
          </cell>
        </row>
        <row r="63">
          <cell r="N63" t="str">
            <v>Todmorden Learning Centre</v>
          </cell>
          <cell r="P63" t="str">
            <v>RS007585</v>
          </cell>
        </row>
        <row r="64">
          <cell r="N64" t="str">
            <v>Holmfirth Tech Ltd</v>
          </cell>
          <cell r="P64" t="str">
            <v>RS007739</v>
          </cell>
        </row>
        <row r="65">
          <cell r="N65" t="str">
            <v>Equal Care Co-op</v>
          </cell>
          <cell r="P65" t="str">
            <v>RS004453</v>
          </cell>
        </row>
        <row r="66">
          <cell r="N66" t="str">
            <v>Selby Big Local</v>
          </cell>
          <cell r="O66" t="str">
            <v>1145916</v>
          </cell>
        </row>
        <row r="67">
          <cell r="N67" t="str">
            <v>East Bierley Community Sports Association</v>
          </cell>
          <cell r="O67" t="str">
            <v>1170748</v>
          </cell>
          <cell r="P67" t="str">
            <v>10024275</v>
          </cell>
        </row>
        <row r="68">
          <cell r="N68" t="str">
            <v>Seaview Village Community Shop</v>
          </cell>
          <cell r="P68" t="str">
            <v>RS007592</v>
          </cell>
        </row>
        <row r="69">
          <cell r="N69" t="str">
            <v>Love Norbury</v>
          </cell>
        </row>
        <row r="70">
          <cell r="N70" t="str">
            <v>Hartcliffe and Withywood Community Partnership</v>
          </cell>
          <cell r="O70" t="str">
            <v>1092914</v>
          </cell>
          <cell r="P70" t="str">
            <v>04167878</v>
          </cell>
        </row>
        <row r="71">
          <cell r="N71" t="str">
            <v>North Dorset Railway Trust</v>
          </cell>
          <cell r="O71" t="str">
            <v>1087161</v>
          </cell>
        </row>
        <row r="72">
          <cell r="N72" t="str">
            <v>Horton Chapel Arts And Heritage Society</v>
          </cell>
          <cell r="O72" t="str">
            <v>1167510</v>
          </cell>
          <cell r="P72" t="str">
            <v>CE007433</v>
          </cell>
        </row>
        <row r="73">
          <cell r="N73" t="str">
            <v>The Exchange Erith Ltd</v>
          </cell>
          <cell r="P73" t="str">
            <v>10722047</v>
          </cell>
        </row>
        <row r="74">
          <cell r="N74" t="str">
            <v>Sourced in Salford</v>
          </cell>
          <cell r="P74" t="str">
            <v>10500410</v>
          </cell>
        </row>
        <row r="75">
          <cell r="N75" t="str">
            <v>Kiveton Park and Wales Community Development Trust</v>
          </cell>
          <cell r="O75" t="str">
            <v>1075184</v>
          </cell>
          <cell r="P75" t="str">
            <v>03298583</v>
          </cell>
        </row>
        <row r="76">
          <cell r="N76" t="str">
            <v>Harlesden Letts</v>
          </cell>
          <cell r="O76" t="str">
            <v>1051979</v>
          </cell>
          <cell r="P76" t="str">
            <v>02436887</v>
          </cell>
        </row>
        <row r="77">
          <cell r="N77" t="str">
            <v>The Archibald Corbett Community Library, Arts and Heritage Centre</v>
          </cell>
          <cell r="O77" t="str">
            <v>1171748</v>
          </cell>
          <cell r="P77" t="str">
            <v>10405126</v>
          </cell>
        </row>
        <row r="78">
          <cell r="N78" t="str">
            <v>Whole Again Communities Community Interest Company</v>
          </cell>
          <cell r="P78" t="str">
            <v>08704098</v>
          </cell>
        </row>
        <row r="79">
          <cell r="N79" t="str">
            <v>Karmand Community Centre</v>
          </cell>
          <cell r="O79" t="str">
            <v>1124502</v>
          </cell>
          <cell r="P79" t="str">
            <v>05844450</v>
          </cell>
        </row>
        <row r="80">
          <cell r="N80" t="str">
            <v>Friends of Dewsbury Park Mansion (Crow Nest Park)</v>
          </cell>
          <cell r="P80" t="str">
            <v>RS007543</v>
          </cell>
        </row>
        <row r="81">
          <cell r="N81" t="str">
            <v>Stainforth4ALL</v>
          </cell>
          <cell r="O81" t="str">
            <v>1160811</v>
          </cell>
          <cell r="P81" t="str">
            <v>05562636</v>
          </cell>
        </row>
        <row r="82">
          <cell r="N82" t="str">
            <v>Bythams Community Shop Limited</v>
          </cell>
          <cell r="P82" t="str">
            <v>IP032400</v>
          </cell>
        </row>
        <row r="83">
          <cell r="N83" t="str">
            <v>Ripley Recreation Ground Trust</v>
          </cell>
          <cell r="O83" t="str">
            <v>520502</v>
          </cell>
        </row>
        <row r="84">
          <cell r="N84" t="str">
            <v>London Grown</v>
          </cell>
          <cell r="P84" t="str">
            <v>10227734</v>
          </cell>
        </row>
        <row r="85">
          <cell r="N85" t="str">
            <v>Luddenden Foot Community Association</v>
          </cell>
          <cell r="P85" t="str">
            <v>06987067</v>
          </cell>
        </row>
        <row r="86">
          <cell r="N86" t="str">
            <v>Sunlight Development Trust</v>
          </cell>
          <cell r="P86" t="str">
            <v>05692427</v>
          </cell>
        </row>
        <row r="87">
          <cell r="N87" t="str">
            <v>Friends of Ruskin Park</v>
          </cell>
          <cell r="O87" t="str">
            <v>1166358</v>
          </cell>
        </row>
        <row r="88">
          <cell r="N88" t="str">
            <v>St Ann's Redevelopment Trust</v>
          </cell>
          <cell r="P88" t="str">
            <v>RS007300</v>
          </cell>
        </row>
        <row r="89">
          <cell r="N89" t="str">
            <v>Oasis Hub Foundry</v>
          </cell>
          <cell r="O89" t="str">
            <v>1026487</v>
          </cell>
          <cell r="P89" t="str">
            <v>02818823</v>
          </cell>
        </row>
        <row r="90">
          <cell r="N90" t="str">
            <v>OASIS Community Church (Workshop)</v>
          </cell>
          <cell r="O90" t="str">
            <v>1052626</v>
          </cell>
        </row>
        <row r="91">
          <cell r="N91" t="str">
            <v>Sole of Discretion</v>
          </cell>
          <cell r="P91" t="str">
            <v>09901722</v>
          </cell>
        </row>
        <row r="92">
          <cell r="N92" t="str">
            <v>Bollington Initiative Trust</v>
          </cell>
          <cell r="O92" t="str">
            <v>1110683</v>
          </cell>
          <cell r="P92" t="str">
            <v>04572319</v>
          </cell>
        </row>
        <row r="93">
          <cell r="N93" t="str">
            <v>Wath Hall Limited</v>
          </cell>
          <cell r="O93" t="str">
            <v>1168736</v>
          </cell>
          <cell r="P93" t="str">
            <v>09497069</v>
          </cell>
        </row>
        <row r="94">
          <cell r="N94" t="str">
            <v>The Bread Kitchen CIC</v>
          </cell>
          <cell r="P94" t="str">
            <v>10145793</v>
          </cell>
        </row>
        <row r="95">
          <cell r="N95" t="str">
            <v>Green Synergy</v>
          </cell>
          <cell r="O95" t="str">
            <v>1153883</v>
          </cell>
          <cell r="P95" t="str">
            <v>08399741</v>
          </cell>
        </row>
        <row r="96">
          <cell r="N96" t="str">
            <v>Liverpool Community Launderette Ltd (Kitty's Laundrette)</v>
          </cell>
          <cell r="P96" t="str">
            <v>10556191</v>
          </cell>
        </row>
        <row r="97">
          <cell r="N97" t="str">
            <v>Shotton Partnership 2000 Ltd</v>
          </cell>
          <cell r="O97" t="str">
            <v>1114785</v>
          </cell>
          <cell r="P97" t="str">
            <v>04129701</v>
          </cell>
        </row>
        <row r="98">
          <cell r="N98" t="str">
            <v>PermaFuture Agroecology Limited</v>
          </cell>
          <cell r="P98" t="str">
            <v>09887269</v>
          </cell>
        </row>
        <row r="99">
          <cell r="N99" t="str">
            <v>The Playground</v>
          </cell>
          <cell r="P99" t="str">
            <v>11058798</v>
          </cell>
        </row>
        <row r="100">
          <cell r="N100" t="str">
            <v>Moseley Road Baths Action Group</v>
          </cell>
          <cell r="P100" t="str">
            <v>10609603</v>
          </cell>
        </row>
        <row r="101">
          <cell r="N101" t="str">
            <v>Lancaster Labour Community Club</v>
          </cell>
          <cell r="P101" t="str">
            <v>10652918</v>
          </cell>
        </row>
        <row r="102">
          <cell r="N102" t="str">
            <v>MoorEnd Development Trust</v>
          </cell>
          <cell r="O102" t="str">
            <v>1115997</v>
          </cell>
          <cell r="P102" t="str">
            <v>04698585</v>
          </cell>
        </row>
        <row r="103">
          <cell r="N103" t="str">
            <v>Gibside Community Farm</v>
          </cell>
          <cell r="P103" t="str">
            <v>08787415</v>
          </cell>
        </row>
        <row r="104">
          <cell r="N104" t="str">
            <v>Higham Hill Hub CIC</v>
          </cell>
          <cell r="P104" t="str">
            <v>10462014</v>
          </cell>
        </row>
        <row r="105">
          <cell r="N105" t="str">
            <v>Sikh Communty Centre &amp; youth Club SCCYC</v>
          </cell>
          <cell r="O105" t="str">
            <v>1056764</v>
          </cell>
        </row>
        <row r="106">
          <cell r="N106" t="str">
            <v>Edberts House</v>
          </cell>
          <cell r="O106" t="str">
            <v>1127388</v>
          </cell>
          <cell r="P106" t="str">
            <v>06756641</v>
          </cell>
        </row>
        <row r="107">
          <cell r="N107" t="str">
            <v>Donnington Partnership</v>
          </cell>
          <cell r="O107" t="str">
            <v>1140610</v>
          </cell>
        </row>
        <row r="108">
          <cell r="N108" t="str">
            <v>Community Help and Lifestyle Knowledge CIC</v>
          </cell>
          <cell r="P108" t="str">
            <v>09643299</v>
          </cell>
        </row>
        <row r="109">
          <cell r="N109" t="str">
            <v>Gardens for All</v>
          </cell>
          <cell r="P109" t="str">
            <v>05135926</v>
          </cell>
        </row>
        <row r="110">
          <cell r="N110" t="str">
            <v>Community Roots Community Interest Company</v>
          </cell>
          <cell r="P110" t="str">
            <v>08432598</v>
          </cell>
        </row>
        <row r="111">
          <cell r="N111" t="str">
            <v>Litherland REMYCA F.C.</v>
          </cell>
          <cell r="P111" t="str">
            <v>RS007480</v>
          </cell>
        </row>
        <row r="112">
          <cell r="N112" t="str">
            <v>Inside Workout</v>
          </cell>
          <cell r="P112" t="str">
            <v>11367155</v>
          </cell>
        </row>
        <row r="113">
          <cell r="N113" t="str">
            <v>Oxford City Farm</v>
          </cell>
          <cell r="O113" t="str">
            <v>1144439</v>
          </cell>
          <cell r="P113" t="str">
            <v>07239285</v>
          </cell>
        </row>
        <row r="114">
          <cell r="N114" t="str">
            <v>New Wortley Community Association</v>
          </cell>
          <cell r="O114" t="str">
            <v>512486</v>
          </cell>
          <cell r="P114" t="str">
            <v>01578995</v>
          </cell>
        </row>
        <row r="115">
          <cell r="N115" t="str">
            <v>Wythenshawe Forum Trust Ltd</v>
          </cell>
          <cell r="P115" t="str">
            <v>04548636</v>
          </cell>
        </row>
        <row r="116">
          <cell r="N116" t="str">
            <v>Foxhill Forum</v>
          </cell>
          <cell r="O116" t="str">
            <v>1093385</v>
          </cell>
          <cell r="P116" t="str">
            <v>04132834</v>
          </cell>
        </row>
        <row r="117">
          <cell r="N117" t="str">
            <v>New Wortley Community Association</v>
          </cell>
          <cell r="O117" t="str">
            <v>512486</v>
          </cell>
          <cell r="P117" t="str">
            <v>01578995</v>
          </cell>
        </row>
        <row r="118">
          <cell r="N118" t="str">
            <v>Origin Sports</v>
          </cell>
          <cell r="P118" t="str">
            <v>09405211</v>
          </cell>
        </row>
        <row r="119">
          <cell r="N119" t="str">
            <v>Wythenshawe Forum Trust Ltd</v>
          </cell>
          <cell r="P119" t="str">
            <v>04548636</v>
          </cell>
        </row>
        <row r="120">
          <cell r="N120" t="str">
            <v>Meadow Well Connected Ltd</v>
          </cell>
          <cell r="O120" t="str">
            <v>1070839</v>
          </cell>
          <cell r="P120" t="str">
            <v>03433217</v>
          </cell>
        </row>
        <row r="121">
          <cell r="N121" t="str">
            <v>Humantics Community Interest Company</v>
          </cell>
          <cell r="P121" t="str">
            <v>06724261</v>
          </cell>
        </row>
        <row r="122">
          <cell r="N122" t="str">
            <v>MoorEnd Development Trust</v>
          </cell>
          <cell r="O122" t="str">
            <v>1115997</v>
          </cell>
          <cell r="P122" t="str">
            <v>04698585</v>
          </cell>
        </row>
        <row r="123">
          <cell r="N123" t="str">
            <v>Halifax Opportunities Trust</v>
          </cell>
          <cell r="O123" t="str">
            <v>1086183</v>
          </cell>
          <cell r="P123" t="str">
            <v>04089288</v>
          </cell>
        </row>
        <row r="124">
          <cell r="N124" t="str">
            <v>OASIS Community Church (Workshop)</v>
          </cell>
          <cell r="O124" t="str">
            <v>1052626</v>
          </cell>
        </row>
        <row r="125">
          <cell r="N125" t="str">
            <v>Birtley Community Association</v>
          </cell>
          <cell r="O125" t="str">
            <v>1160161</v>
          </cell>
        </row>
        <row r="126">
          <cell r="N126" t="str">
            <v>The Burton Street Foundation</v>
          </cell>
          <cell r="P126" t="str">
            <v>IP28699R</v>
          </cell>
        </row>
        <row r="127">
          <cell r="N127" t="str">
            <v>Sustainable Harborough</v>
          </cell>
          <cell r="P127" t="str">
            <v>RS007688</v>
          </cell>
        </row>
        <row r="128">
          <cell r="N128" t="str">
            <v>Plymouth Energy Community</v>
          </cell>
          <cell r="P128" t="str">
            <v>08028170</v>
          </cell>
        </row>
        <row r="129">
          <cell r="N129" t="str">
            <v>Stonehouse Action</v>
          </cell>
          <cell r="P129" t="str">
            <v>10207469</v>
          </cell>
        </row>
        <row r="130">
          <cell r="N130" t="str">
            <v>Ardagh Community Trust</v>
          </cell>
          <cell r="O130" t="str">
            <v>1172556</v>
          </cell>
          <cell r="P130" t="str">
            <v>09899579</v>
          </cell>
        </row>
        <row r="131">
          <cell r="N131" t="str">
            <v>The Pantry Partnership</v>
          </cell>
          <cell r="P131" t="str">
            <v>08623258</v>
          </cell>
        </row>
        <row r="132">
          <cell r="N132" t="str">
            <v>The Royal Cornwall Polytechnic Society</v>
          </cell>
          <cell r="P132" t="str">
            <v>03909555</v>
          </cell>
        </row>
        <row r="133">
          <cell r="N133" t="str">
            <v>The Seed - Buckfastleigh Community Wholefood Store C.I.C</v>
          </cell>
          <cell r="P133" t="str">
            <v>08667191</v>
          </cell>
        </row>
        <row r="134">
          <cell r="N134" t="str">
            <v>Chalford Community Stores</v>
          </cell>
          <cell r="P134" t="str">
            <v>04757000</v>
          </cell>
        </row>
        <row r="135">
          <cell r="N135" t="str">
            <v>Coexist CIC</v>
          </cell>
          <cell r="P135" t="str">
            <v>06671870</v>
          </cell>
        </row>
        <row r="136">
          <cell r="N136" t="str">
            <v>Crediton Community Bookshop Limited</v>
          </cell>
          <cell r="P136" t="str">
            <v>IP031718</v>
          </cell>
        </row>
        <row r="137">
          <cell r="N137" t="str">
            <v>Crediton Community Bookshop Limited</v>
          </cell>
          <cell r="P137" t="str">
            <v>IP031718</v>
          </cell>
        </row>
        <row r="138">
          <cell r="N138" t="str">
            <v>Onion Collective CIC</v>
          </cell>
          <cell r="P138" t="str">
            <v>08323538</v>
          </cell>
        </row>
        <row r="139">
          <cell r="N139" t="str">
            <v>Oblong Ltd</v>
          </cell>
          <cell r="O139" t="str">
            <v>1120379</v>
          </cell>
          <cell r="P139" t="str">
            <v>03147855</v>
          </cell>
        </row>
        <row r="140">
          <cell r="N140" t="str">
            <v>Redcar Development Trust</v>
          </cell>
          <cell r="O140" t="str">
            <v>1144672</v>
          </cell>
          <cell r="P140" t="str">
            <v>07329283</v>
          </cell>
        </row>
        <row r="141">
          <cell r="N141" t="str">
            <v>Incredible Farm</v>
          </cell>
          <cell r="P141" t="str">
            <v>RS007333</v>
          </cell>
        </row>
        <row r="142">
          <cell r="N142" t="str">
            <v>St Catherine's Church Centre</v>
          </cell>
        </row>
        <row r="143">
          <cell r="N143" t="str">
            <v>Sow the City Limited</v>
          </cell>
          <cell r="P143" t="str">
            <v>06872177</v>
          </cell>
        </row>
        <row r="144">
          <cell r="N144" t="str">
            <v>Itteringham Village Shop</v>
          </cell>
          <cell r="O144" t="str">
            <v>1026632</v>
          </cell>
        </row>
        <row r="145">
          <cell r="N145" t="str">
            <v>Build Brighton</v>
          </cell>
          <cell r="P145" t="str">
            <v>07227233</v>
          </cell>
        </row>
        <row r="146">
          <cell r="N146" t="str">
            <v>Echo Ventures</v>
          </cell>
          <cell r="P146" t="str">
            <v>08900552</v>
          </cell>
        </row>
        <row r="147">
          <cell r="N147" t="str">
            <v>Bevendean Community Pub</v>
          </cell>
          <cell r="P147" t="str">
            <v>IP031605</v>
          </cell>
        </row>
        <row r="148">
          <cell r="N148" t="str">
            <v>Success4All</v>
          </cell>
          <cell r="O148" t="str">
            <v>1167004</v>
          </cell>
          <cell r="P148" t="str">
            <v>05948759</v>
          </cell>
        </row>
        <row r="149">
          <cell r="N149" t="str">
            <v>Higham Hill Hub CIC</v>
          </cell>
          <cell r="P149" t="str">
            <v>10462014</v>
          </cell>
        </row>
        <row r="150">
          <cell r="N150" t="str">
            <v>Company Drinks CIC</v>
          </cell>
          <cell r="P150" t="str">
            <v>09651238</v>
          </cell>
        </row>
        <row r="151">
          <cell r="N151" t="str">
            <v>Squash Nutrition</v>
          </cell>
          <cell r="P151" t="str">
            <v>06285509</v>
          </cell>
        </row>
        <row r="152">
          <cell r="N152" t="str">
            <v>Black Country Radio</v>
          </cell>
          <cell r="P152" t="str">
            <v>08149499</v>
          </cell>
        </row>
        <row r="153">
          <cell r="N153" t="str">
            <v>The Big Lemon</v>
          </cell>
          <cell r="P153" t="str">
            <v>06045786</v>
          </cell>
        </row>
        <row r="154">
          <cell r="N154" t="str">
            <v>FoodSmiles St Albans Ltd</v>
          </cell>
          <cell r="P154" t="str">
            <v>RS007137</v>
          </cell>
        </row>
        <row r="155">
          <cell r="N155" t="str">
            <v>Phoenix Cultural Centre Community Interest Company</v>
          </cell>
          <cell r="P155" t="str">
            <v>09516331</v>
          </cell>
        </row>
        <row r="156">
          <cell r="N156" t="str">
            <v>Brighton Energy Co-op</v>
          </cell>
          <cell r="P156" t="str">
            <v>IP031107</v>
          </cell>
        </row>
        <row r="157">
          <cell r="N157" t="str">
            <v>Selby Trust</v>
          </cell>
          <cell r="O157" t="str">
            <v>1042095</v>
          </cell>
          <cell r="P157" t="str">
            <v>02814639</v>
          </cell>
        </row>
        <row r="158">
          <cell r="N158" t="str">
            <v>Sutton Community Farm</v>
          </cell>
          <cell r="P158" t="str">
            <v>IP032202</v>
          </cell>
        </row>
        <row r="159">
          <cell r="N159" t="str">
            <v>North Smethwick Community Development Trust</v>
          </cell>
          <cell r="O159" t="str">
            <v>1035308</v>
          </cell>
          <cell r="P159" t="str">
            <v>02736636</v>
          </cell>
        </row>
        <row r="160">
          <cell r="N160" t="str">
            <v>Friends of Cricklewood Library</v>
          </cell>
          <cell r="O160" t="str">
            <v>1168381</v>
          </cell>
        </row>
        <row r="161">
          <cell r="N161" t="str">
            <v>Giroscope Limited</v>
          </cell>
          <cell r="O161" t="str">
            <v>1117457</v>
          </cell>
          <cell r="P161" t="str">
            <v>02046356</v>
          </cell>
        </row>
        <row r="162">
          <cell r="N162" t="str">
            <v>My Outdoor Classroom CIC</v>
          </cell>
          <cell r="P162" t="str">
            <v>08253562</v>
          </cell>
        </row>
        <row r="163">
          <cell r="N163" t="str">
            <v>Hyde Park Source</v>
          </cell>
          <cell r="P163" t="str">
            <v>IP28755R</v>
          </cell>
        </row>
        <row r="164">
          <cell r="N164" t="str">
            <v>Brixton Green</v>
          </cell>
          <cell r="P164" t="str">
            <v>IP030774</v>
          </cell>
        </row>
        <row r="165">
          <cell r="N165" t="str">
            <v>SoCo Music Project</v>
          </cell>
          <cell r="P165" t="str">
            <v>06859322</v>
          </cell>
        </row>
        <row r="166">
          <cell r="N166" t="str">
            <v>The Next Chosen</v>
          </cell>
          <cell r="P166" t="str">
            <v>10537683</v>
          </cell>
        </row>
        <row r="167">
          <cell r="N167" t="str">
            <v>Hebden Kitchen</v>
          </cell>
        </row>
        <row r="168">
          <cell r="N168" t="str">
            <v>Gatis Gardeners or ARCCommunity Interest Company</v>
          </cell>
        </row>
        <row r="169">
          <cell r="N169" t="str">
            <v>Newlands Community Furniture Store</v>
          </cell>
        </row>
        <row r="170">
          <cell r="N170" t="str">
            <v>Bradford Beekeepers Association</v>
          </cell>
        </row>
        <row r="171">
          <cell r="N171" t="str">
            <v>BUD Team</v>
          </cell>
        </row>
        <row r="172">
          <cell r="N172" t="str">
            <v>HIVE</v>
          </cell>
          <cell r="O172" t="str">
            <v>1165566</v>
          </cell>
        </row>
        <row r="173">
          <cell r="N173" t="str">
            <v>Three Trees Community Centre</v>
          </cell>
          <cell r="O173" t="str">
            <v>1140924</v>
          </cell>
          <cell r="P173" t="str">
            <v>07476312</v>
          </cell>
        </row>
        <row r="174">
          <cell r="N174" t="str">
            <v>Capstone Creative Studios</v>
          </cell>
        </row>
        <row r="175">
          <cell r="N175" t="str">
            <v>Bee Saviour Behaviour</v>
          </cell>
        </row>
        <row r="176">
          <cell r="N176" t="str">
            <v>Save Grange Lido Ltd</v>
          </cell>
          <cell r="P176" t="str">
            <v>RS008004</v>
          </cell>
        </row>
        <row r="177">
          <cell r="N177" t="str">
            <v>Rooted For Girls CIC</v>
          </cell>
          <cell r="P177" t="str">
            <v>11688145</v>
          </cell>
        </row>
        <row r="178">
          <cell r="N178" t="str">
            <v>Class Dynamics</v>
          </cell>
        </row>
        <row r="179">
          <cell r="N179" t="str">
            <v>Home Ground</v>
          </cell>
          <cell r="P179" t="str">
            <v>11865139</v>
          </cell>
        </row>
        <row r="180">
          <cell r="N180" t="str">
            <v>Wolves Play Cafe</v>
          </cell>
        </row>
        <row r="181">
          <cell r="N181" t="str">
            <v>The APE Project CIC</v>
          </cell>
          <cell r="P181" t="str">
            <v>07599236</v>
          </cell>
        </row>
        <row r="182">
          <cell r="N182" t="str">
            <v>Hand-made crafts</v>
          </cell>
        </row>
        <row r="183">
          <cell r="N183" t="str">
            <v>Gressenhall Community Enterprise</v>
          </cell>
        </row>
        <row r="184">
          <cell r="N184" t="str">
            <v>Grey Matter</v>
          </cell>
        </row>
        <row r="185">
          <cell r="N185" t="str">
            <v>Brighton &amp; Hove Community Land Trust</v>
          </cell>
          <cell r="P185" t="str">
            <v>RS007502</v>
          </cell>
        </row>
        <row r="186">
          <cell r="N186" t="str">
            <v>Clackclose Hundred Community Benefit Society</v>
          </cell>
          <cell r="P186" t="str">
            <v>RS008029</v>
          </cell>
        </row>
        <row r="187">
          <cell r="N187" t="str">
            <v>The Jolly Farmers Pub</v>
          </cell>
        </row>
        <row r="188">
          <cell r="N188" t="str">
            <v>Sage Holistics</v>
          </cell>
        </row>
        <row r="189">
          <cell r="N189" t="str">
            <v>Spacemakers</v>
          </cell>
        </row>
        <row r="190">
          <cell r="N190" t="str">
            <v>White Rock Neighbourhood Ventures</v>
          </cell>
          <cell r="P190" t="str">
            <v>09042295</v>
          </cell>
        </row>
        <row r="191">
          <cell r="N191" t="str">
            <v>Norwich Community Solar</v>
          </cell>
          <cell r="P191" t="str">
            <v>RS007456</v>
          </cell>
        </row>
        <row r="192">
          <cell r="N192" t="str">
            <v>Shotley Peninsula Shoreline CIC</v>
          </cell>
          <cell r="P192" t="str">
            <v>11647423</v>
          </cell>
        </row>
        <row r="193">
          <cell r="N193" t="str">
            <v>Shapla Community Initiative</v>
          </cell>
          <cell r="P193" t="str">
            <v>11393974</v>
          </cell>
        </row>
        <row r="194">
          <cell r="N194" t="str">
            <v>White Elm Woodland Group</v>
          </cell>
        </row>
        <row r="195">
          <cell r="N195" t="str">
            <v>The Exchange Creative Community CIC</v>
          </cell>
          <cell r="P195" t="str">
            <v>09672869</v>
          </cell>
        </row>
        <row r="196">
          <cell r="N196" t="str">
            <v>Meadow Well Connected</v>
          </cell>
          <cell r="O196" t="str">
            <v>1070839</v>
          </cell>
          <cell r="P196" t="str">
            <v>03433217</v>
          </cell>
        </row>
        <row r="197">
          <cell r="N197" t="str">
            <v>Todmorden Community Centre and Learning Hub Ltd</v>
          </cell>
          <cell r="P197" t="str">
            <v>RS007585</v>
          </cell>
        </row>
        <row r="198">
          <cell r="N198" t="str">
            <v>Caraboo Projects</v>
          </cell>
        </row>
        <row r="199">
          <cell r="N199" t="str">
            <v>30 Chapel Street</v>
          </cell>
          <cell r="P199" t="str">
            <v>10755285</v>
          </cell>
        </row>
        <row r="200">
          <cell r="N200" t="str">
            <v>Newbigin Community Trust</v>
          </cell>
          <cell r="O200" t="str">
            <v>1170076</v>
          </cell>
          <cell r="P200" t="str">
            <v>CE008134</v>
          </cell>
        </row>
        <row r="201">
          <cell r="N201" t="str">
            <v>Cannington Shaw Preservation Trust CIC</v>
          </cell>
          <cell r="P201" t="str">
            <v>11253534</v>
          </cell>
        </row>
        <row r="202">
          <cell r="N202" t="str">
            <v>Locality</v>
          </cell>
          <cell r="O202" t="str">
            <v>1036460</v>
          </cell>
          <cell r="P202" t="str">
            <v>04472171</v>
          </cell>
        </row>
        <row r="203">
          <cell r="N203" t="str">
            <v>BIG ISSUE INVEST</v>
          </cell>
          <cell r="O203" t="str">
            <v>1042514</v>
          </cell>
          <cell r="P203" t="str">
            <v>03049322</v>
          </cell>
        </row>
        <row r="204">
          <cell r="N204" t="str">
            <v>Cullingworth Village Hall Management Committee Ltd</v>
          </cell>
          <cell r="O204" t="str">
            <v>1161987</v>
          </cell>
          <cell r="P204" t="str">
            <v>08775806</v>
          </cell>
        </row>
        <row r="205">
          <cell r="N205" t="str">
            <v>Viva Arts and Community Group Ltd</v>
          </cell>
          <cell r="O205" t="str">
            <v>1126012</v>
          </cell>
          <cell r="P205" t="str">
            <v>06448490</v>
          </cell>
        </row>
        <row r="206">
          <cell r="N206" t="str">
            <v>The Green Estate CIC</v>
          </cell>
          <cell r="P206" t="str">
            <v>04801730</v>
          </cell>
        </row>
        <row r="207">
          <cell r="N207" t="str">
            <v>Cafe INDIEpendent Ltd</v>
          </cell>
          <cell r="P207" t="str">
            <v>08593643</v>
          </cell>
        </row>
        <row r="208">
          <cell r="N208" t="str">
            <v>Aveley Village Community Forum Ltd</v>
          </cell>
          <cell r="O208" t="str">
            <v>1126883</v>
          </cell>
          <cell r="P208" t="str">
            <v>06695847</v>
          </cell>
        </row>
        <row r="209">
          <cell r="N209" t="str">
            <v>Sikh Community and Youth Service (SCYS)</v>
          </cell>
          <cell r="O209" t="str">
            <v>518946</v>
          </cell>
          <cell r="P209" t="str">
            <v>10260064</v>
          </cell>
        </row>
        <row r="210">
          <cell r="N210" t="str">
            <v>High Peak Renovate Community Interest Company</v>
          </cell>
          <cell r="P210" t="str">
            <v>09725610</v>
          </cell>
        </row>
        <row r="211">
          <cell r="N211" t="str">
            <v>Horfield Common CIC</v>
          </cell>
          <cell r="O211" t="str">
            <v>1036460</v>
          </cell>
          <cell r="P211" t="str">
            <v>02787912</v>
          </cell>
        </row>
        <row r="212">
          <cell r="N212" t="str">
            <v>Ancoats Dispensary Trust</v>
          </cell>
          <cell r="P212" t="str">
            <v>08769910</v>
          </cell>
        </row>
        <row r="213">
          <cell r="N213" t="str">
            <v>Highgate Family Support Centre</v>
          </cell>
          <cell r="O213" t="str">
            <v>1102760</v>
          </cell>
          <cell r="P213" t="str">
            <v>04843771</v>
          </cell>
        </row>
        <row r="214">
          <cell r="N214" t="str">
            <v>The Parr Sports and Community Centre CIO</v>
          </cell>
          <cell r="O214" t="str">
            <v>1167723</v>
          </cell>
        </row>
        <row r="215">
          <cell r="N215" t="str">
            <v>Thurcroft Institute &amp; Recreation Ground (TIRG)</v>
          </cell>
          <cell r="O215" t="str">
            <v>523969</v>
          </cell>
          <cell r="P215" t="str">
            <v>02701579</v>
          </cell>
        </row>
        <row r="216">
          <cell r="N216" t="str">
            <v>Arnos Vale Cemetery Trust</v>
          </cell>
          <cell r="O216" t="str">
            <v>1120210</v>
          </cell>
          <cell r="P216" t="str">
            <v>06272084</v>
          </cell>
        </row>
        <row r="217">
          <cell r="N217" t="str">
            <v>Sutton Hill Community Trust</v>
          </cell>
          <cell r="O217" t="str">
            <v>1171595</v>
          </cell>
          <cell r="P217" t="str">
            <v>CIO</v>
          </cell>
        </row>
        <row r="218">
          <cell r="N218" t="str">
            <v>Nottingham Play Forum</v>
          </cell>
          <cell r="O218" t="str">
            <v>518551</v>
          </cell>
          <cell r="P218" t="str">
            <v>02074118</v>
          </cell>
        </row>
        <row r="219">
          <cell r="N219" t="str">
            <v>Asset Base South Tyneside Community Interest Company</v>
          </cell>
          <cell r="P219" t="str">
            <v>05935259</v>
          </cell>
        </row>
        <row r="220">
          <cell r="N220" t="str">
            <v>LREH Co-operative Limited</v>
          </cell>
          <cell r="P220" t="str">
            <v>IP032216</v>
          </cell>
        </row>
        <row r="221">
          <cell r="N221" t="str">
            <v>Ennerdale Hub Limited</v>
          </cell>
          <cell r="P221" t="str">
            <v>IP031186</v>
          </cell>
        </row>
        <row r="222">
          <cell r="N222" t="str">
            <v>Spitfire Advice and Support Services Ltd</v>
          </cell>
          <cell r="O222" t="str">
            <v>1143842</v>
          </cell>
          <cell r="P222" t="str">
            <v>04382420</v>
          </cell>
        </row>
        <row r="223">
          <cell r="N223" t="str">
            <v>Coatham House Enterprises</v>
          </cell>
          <cell r="O223" t="str">
            <v>1026620</v>
          </cell>
          <cell r="P223" t="str">
            <v>00719552</v>
          </cell>
        </row>
        <row r="224">
          <cell r="N224" t="str">
            <v>Southmead Development Trust</v>
          </cell>
          <cell r="O224" t="str">
            <v>1061468</v>
          </cell>
          <cell r="P224" t="str">
            <v>03044008</v>
          </cell>
        </row>
        <row r="225">
          <cell r="N225" t="str">
            <v>Sutton Community Farm</v>
          </cell>
          <cell r="P225" t="str">
            <v>IP032202</v>
          </cell>
        </row>
        <row r="226">
          <cell r="N226" t="str">
            <v>Rotunda Ltd</v>
          </cell>
          <cell r="O226" t="str">
            <v>518951</v>
          </cell>
          <cell r="P226" t="str">
            <v>02050597</v>
          </cell>
        </row>
        <row r="227">
          <cell r="N227" t="str">
            <v>Stepney City Farm</v>
          </cell>
          <cell r="O227" t="str">
            <v>1136448</v>
          </cell>
          <cell r="P227" t="str">
            <v>06855753</v>
          </cell>
        </row>
        <row r="228">
          <cell r="N228" t="str">
            <v>Projekts Mcr Limited</v>
          </cell>
          <cell r="P228" t="str">
            <v>IP29726R</v>
          </cell>
        </row>
        <row r="229">
          <cell r="N229" t="str">
            <v>Stutton Community Shop</v>
          </cell>
          <cell r="P229" t="str">
            <v>06261979</v>
          </cell>
        </row>
        <row r="230">
          <cell r="N230" t="str">
            <v>The Friends of Kensal Rise Library</v>
          </cell>
          <cell r="O230" t="str">
            <v>1141606</v>
          </cell>
          <cell r="P230" t="str">
            <v>07566546</v>
          </cell>
        </row>
        <row r="231">
          <cell r="N231" t="str">
            <v>Southmead Development Trust</v>
          </cell>
          <cell r="O231" t="str">
            <v>1061468</v>
          </cell>
          <cell r="P231" t="str">
            <v>03044008</v>
          </cell>
        </row>
        <row r="232">
          <cell r="N232" t="str">
            <v>Lyme Regis Development Trust</v>
          </cell>
          <cell r="O232" t="str">
            <v>1075743</v>
          </cell>
          <cell r="P232" t="str">
            <v>03501364</v>
          </cell>
        </row>
        <row r="233">
          <cell r="N233" t="str">
            <v>Oblong Ltd</v>
          </cell>
          <cell r="O233" t="str">
            <v>1120379</v>
          </cell>
          <cell r="P233" t="str">
            <v>03147855</v>
          </cell>
        </row>
        <row r="234">
          <cell r="N234" t="str">
            <v>The Debt Advice Network</v>
          </cell>
          <cell r="O234" t="str">
            <v>1144064</v>
          </cell>
          <cell r="P234" t="str">
            <v>07579829</v>
          </cell>
        </row>
        <row r="235">
          <cell r="N235" t="str">
            <v>Waltham Forest Community Transport</v>
          </cell>
          <cell r="O235" t="str">
            <v>1048701</v>
          </cell>
          <cell r="P235" t="str">
            <v>03073284</v>
          </cell>
        </row>
        <row r="236">
          <cell r="N236" t="str">
            <v>Community Catering Initiative Ltd</v>
          </cell>
          <cell r="P236" t="str">
            <v>05319417</v>
          </cell>
        </row>
        <row r="237">
          <cell r="N237" t="str">
            <v>Poole Communities Trust</v>
          </cell>
          <cell r="O237" t="str">
            <v>1165309</v>
          </cell>
          <cell r="P237" t="str">
            <v>09490119</v>
          </cell>
        </row>
        <row r="238">
          <cell r="N238" t="str">
            <v>The New Mechanics Institution Preservation Trust Ltd</v>
          </cell>
          <cell r="O238" t="str">
            <v>1048961</v>
          </cell>
          <cell r="P238" t="str">
            <v>03059960</v>
          </cell>
        </row>
        <row r="239">
          <cell r="N239" t="str">
            <v>Friends of Windmill Gardens</v>
          </cell>
          <cell r="O239" t="str">
            <v>1176991</v>
          </cell>
        </row>
        <row r="240">
          <cell r="N240" t="str">
            <v>The Nest Cafe &amp; Community Rooms</v>
          </cell>
          <cell r="P240" t="str">
            <v>09721653</v>
          </cell>
        </row>
        <row r="241">
          <cell r="N241" t="str">
            <v>Bermondsey Community Kitchen CIC</v>
          </cell>
          <cell r="P241" t="str">
            <v>09152423</v>
          </cell>
        </row>
        <row r="242">
          <cell r="N242" t="str">
            <v>Star and Shadow Cinema Ltd.</v>
          </cell>
          <cell r="P242" t="str">
            <v>RS007127</v>
          </cell>
        </row>
        <row r="243">
          <cell r="N243" t="str">
            <v>Liverpool Community Launderette Ltd (Kitty's Laundrette)</v>
          </cell>
          <cell r="P243" t="str">
            <v>10556191</v>
          </cell>
        </row>
        <row r="244">
          <cell r="N244" t="str">
            <v>Barnet Community Transport</v>
          </cell>
          <cell r="O244" t="str">
            <v>1094925</v>
          </cell>
          <cell r="P244" t="str">
            <v>04373897</v>
          </cell>
        </row>
        <row r="245">
          <cell r="N245" t="str">
            <v>St Werburghs City Farm</v>
          </cell>
          <cell r="O245" t="str">
            <v>297091</v>
          </cell>
          <cell r="P245" t="str">
            <v>02114442</v>
          </cell>
        </row>
        <row r="246">
          <cell r="N246" t="str">
            <v>Ridge Hill Big Local Enterprises</v>
          </cell>
          <cell r="P246" t="str">
            <v>10289006</v>
          </cell>
        </row>
        <row r="247">
          <cell r="N247" t="str">
            <v>Limehouse Project</v>
          </cell>
          <cell r="O247" t="str">
            <v>295857</v>
          </cell>
          <cell r="P247" t="str">
            <v>01817676</v>
          </cell>
        </row>
        <row r="248">
          <cell r="N248" t="str">
            <v>Greenwich Co-operative Development Agency</v>
          </cell>
          <cell r="P248" t="str">
            <v>RS007029</v>
          </cell>
        </row>
        <row r="249">
          <cell r="N249" t="str">
            <v>The St Tudy Community Shop Ltd</v>
          </cell>
          <cell r="P249" t="str">
            <v>IP031198</v>
          </cell>
        </row>
        <row r="250">
          <cell r="N250" t="str">
            <v>Osmani Trust</v>
          </cell>
          <cell r="O250" t="str">
            <v>1129282</v>
          </cell>
          <cell r="P250" t="str">
            <v>06867755</v>
          </cell>
        </row>
        <row r="251">
          <cell r="N251" t="str">
            <v>The Antwerp Arms Association Ltd</v>
          </cell>
          <cell r="P251" t="str">
            <v>IP032358</v>
          </cell>
        </row>
        <row r="252">
          <cell r="N252" t="str">
            <v>Charles Burrell Centre Ltd</v>
          </cell>
          <cell r="P252" t="str">
            <v>RS007064</v>
          </cell>
        </row>
        <row r="253">
          <cell r="N253" t="str">
            <v>St Sidwell's Centre Exeter</v>
          </cell>
          <cell r="O253" t="str">
            <v>1122697</v>
          </cell>
          <cell r="P253" t="str">
            <v>06434019</v>
          </cell>
        </row>
        <row r="254">
          <cell r="N254" t="str">
            <v>Acts of Random Caring CIC</v>
          </cell>
          <cell r="P254" t="str">
            <v>09808949</v>
          </cell>
        </row>
        <row r="255">
          <cell r="N255" t="str">
            <v>Tinsley Forum</v>
          </cell>
          <cell r="O255" t="str">
            <v>1131895</v>
          </cell>
          <cell r="P255" t="str">
            <v>03881700</v>
          </cell>
        </row>
        <row r="256">
          <cell r="N256" t="str">
            <v>B Active N B Fit Community Interest Company</v>
          </cell>
          <cell r="P256" t="str">
            <v>05419521</v>
          </cell>
        </row>
        <row r="257">
          <cell r="N257" t="str">
            <v>Sunderland Home Care Associates</v>
          </cell>
          <cell r="P257" t="str">
            <v>09763554</v>
          </cell>
        </row>
        <row r="258">
          <cell r="N258" t="str">
            <v>Elswick Community Pool and Leisure Centre CIO</v>
          </cell>
          <cell r="O258" t="str">
            <v>1174227</v>
          </cell>
        </row>
        <row r="259">
          <cell r="N259" t="str">
            <v>Heads Together Productions Limited</v>
          </cell>
          <cell r="P259" t="str">
            <v>03623974</v>
          </cell>
        </row>
        <row r="260">
          <cell r="N260" t="str">
            <v>The Florence Institute Limited</v>
          </cell>
          <cell r="O260" t="str">
            <v>1109301</v>
          </cell>
          <cell r="P260" t="str">
            <v>05330850</v>
          </cell>
        </row>
        <row r="261">
          <cell r="N261" t="str">
            <v>Your Community Hub Community Interest Company</v>
          </cell>
          <cell r="P261" t="str">
            <v>09123504</v>
          </cell>
        </row>
        <row r="262">
          <cell r="N262" t="str">
            <v>Stour Space Limited</v>
          </cell>
          <cell r="P262" t="str">
            <v>07313950</v>
          </cell>
        </row>
        <row r="263">
          <cell r="N263" t="str">
            <v>Monkey Park CIC</v>
          </cell>
          <cell r="P263" t="str">
            <v>09353227</v>
          </cell>
        </row>
        <row r="264">
          <cell r="N264" t="str">
            <v>Wythenshawe AFC Limited</v>
          </cell>
          <cell r="P264" t="str">
            <v>RS007250</v>
          </cell>
        </row>
        <row r="265">
          <cell r="N265" t="str">
            <v>The Proud Trust Ltd</v>
          </cell>
          <cell r="O265" t="str">
            <v>1161102</v>
          </cell>
          <cell r="P265" t="str">
            <v>05585290</v>
          </cell>
        </row>
        <row r="266">
          <cell r="N266" t="str">
            <v>Crediton Community Bookshop Limited</v>
          </cell>
          <cell r="P266" t="str">
            <v>IP031718</v>
          </cell>
        </row>
        <row r="267">
          <cell r="N267" t="str">
            <v>Ravensthorpe Community Centre Limited</v>
          </cell>
          <cell r="O267" t="str">
            <v>1086129</v>
          </cell>
          <cell r="P267" t="str">
            <v>03895553</v>
          </cell>
        </row>
        <row r="268">
          <cell r="N268" t="str">
            <v>Centre West (Newcastle)</v>
          </cell>
          <cell r="O268" t="str">
            <v>1129502</v>
          </cell>
          <cell r="P268" t="str">
            <v>04357221</v>
          </cell>
        </row>
        <row r="269">
          <cell r="N269" t="str">
            <v>Squash Nutrition</v>
          </cell>
          <cell r="P269" t="str">
            <v>06285509</v>
          </cell>
        </row>
        <row r="270">
          <cell r="N270" t="str">
            <v>OrganicLea Ltd</v>
          </cell>
          <cell r="P270" t="str">
            <v>05135926</v>
          </cell>
        </row>
        <row r="271">
          <cell r="N271" t="str">
            <v>Ardagh Community Trust</v>
          </cell>
          <cell r="O271" t="str">
            <v>1172556</v>
          </cell>
          <cell r="P271" t="str">
            <v>09899579</v>
          </cell>
        </row>
        <row r="272">
          <cell r="N272" t="str">
            <v>The Parr Sports and Community Centre CIO</v>
          </cell>
          <cell r="O272" t="str">
            <v>1167723</v>
          </cell>
        </row>
        <row r="273">
          <cell r="N273" t="str">
            <v>The Anstice Community Trust</v>
          </cell>
          <cell r="O273" t="str">
            <v>1162626</v>
          </cell>
          <cell r="P273" t="str">
            <v>CE005015</v>
          </cell>
        </row>
        <row r="274">
          <cell r="N274" t="str">
            <v>Makers HQ CIC</v>
          </cell>
          <cell r="P274" t="str">
            <v>11195344</v>
          </cell>
        </row>
        <row r="275">
          <cell r="N275" t="str">
            <v>Amble Development Trust</v>
          </cell>
          <cell r="O275" t="str">
            <v>1051657</v>
          </cell>
          <cell r="P275" t="str">
            <v>02990425</v>
          </cell>
        </row>
        <row r="276">
          <cell r="N276" t="str">
            <v>Glamis Hall for All</v>
          </cell>
          <cell r="O276" t="str">
            <v>1160317</v>
          </cell>
          <cell r="P276" t="str">
            <v>CE002933</v>
          </cell>
        </row>
        <row r="277">
          <cell r="N277" t="str">
            <v>Bridgewater YMCA</v>
          </cell>
          <cell r="O277" t="str">
            <v>1076434</v>
          </cell>
          <cell r="P277" t="str">
            <v>03746771</v>
          </cell>
        </row>
        <row r="278">
          <cell r="N278" t="str">
            <v>Queen Camel Community Land Trust Limited</v>
          </cell>
          <cell r="P278" t="str">
            <v>IP031491</v>
          </cell>
        </row>
        <row r="279">
          <cell r="N279" t="str">
            <v>The Neighbourhood Services Company Ltd</v>
          </cell>
          <cell r="P279" t="str">
            <v>04173535</v>
          </cell>
        </row>
        <row r="280">
          <cell r="N280" t="str">
            <v>Castleford Heritage Trust</v>
          </cell>
          <cell r="O280" t="str">
            <v>1116099</v>
          </cell>
          <cell r="P280" t="str">
            <v>05009303</v>
          </cell>
        </row>
        <row r="281">
          <cell r="N281" t="str">
            <v>Sheffield Community Media Limited</v>
          </cell>
          <cell r="P281" t="str">
            <v>IP031727</v>
          </cell>
        </row>
        <row r="282">
          <cell r="N282" t="str">
            <v>Homebaked Community Land Trust CIC</v>
          </cell>
          <cell r="P282" t="str">
            <v>08025135</v>
          </cell>
        </row>
        <row r="283">
          <cell r="N283" t="str">
            <v>Southwold and Waveney Valley Regeneration Society Ltd</v>
          </cell>
          <cell r="P283" t="str">
            <v>RS007498</v>
          </cell>
        </row>
        <row r="284">
          <cell r="N284" t="str">
            <v>South Tynedale Railway Preservation Society (STRPS)</v>
          </cell>
          <cell r="O284" t="str">
            <v>511898</v>
          </cell>
          <cell r="P284" t="str">
            <v>01850832</v>
          </cell>
        </row>
        <row r="285">
          <cell r="N285" t="str">
            <v>Ideal for All Ltd</v>
          </cell>
          <cell r="O285" t="str">
            <v>1070112</v>
          </cell>
          <cell r="P285" t="str">
            <v>03196518</v>
          </cell>
        </row>
        <row r="286">
          <cell r="N286" t="str">
            <v>Haslingden Community Link</v>
          </cell>
          <cell r="O286" t="str">
            <v>1075926</v>
          </cell>
          <cell r="P286" t="str">
            <v>03612468</v>
          </cell>
        </row>
        <row r="287">
          <cell r="N287" t="str">
            <v>Crystal Palace Community Development Trust</v>
          </cell>
          <cell r="O287" t="str">
            <v>1107343</v>
          </cell>
          <cell r="P287" t="str">
            <v>05090173</v>
          </cell>
        </row>
        <row r="288">
          <cell r="N288" t="str">
            <v>Brampton and Beyond Community Trust</v>
          </cell>
          <cell r="O288" t="str">
            <v>1138044</v>
          </cell>
          <cell r="P288" t="str">
            <v>07304443</v>
          </cell>
        </row>
        <row r="289">
          <cell r="N289" t="str">
            <v>All Saints Action Network Limited</v>
          </cell>
          <cell r="O289" t="str">
            <v>1095257</v>
          </cell>
          <cell r="P289" t="str">
            <v>03591314</v>
          </cell>
        </row>
        <row r="290">
          <cell r="N290" t="str">
            <v>The Braunstone Foundation</v>
          </cell>
          <cell r="O290" t="str">
            <v>1139537</v>
          </cell>
          <cell r="P290" t="str">
            <v>04029394</v>
          </cell>
        </row>
        <row r="291">
          <cell r="N291" t="str">
            <v>Lincoln Area Regeneration Group</v>
          </cell>
          <cell r="O291" t="str">
            <v>1122590</v>
          </cell>
          <cell r="P291" t="str">
            <v>06092664</v>
          </cell>
        </row>
        <row r="292">
          <cell r="N292" t="str">
            <v>Windmill Hill City Farm Ltd</v>
          </cell>
          <cell r="O292" t="str">
            <v>277287</v>
          </cell>
          <cell r="P292" t="str">
            <v>01409415</v>
          </cell>
        </row>
        <row r="293">
          <cell r="N293" t="str">
            <v>ALFRICK AND LULSLEY COMMUNITY SHOP LTD</v>
          </cell>
          <cell r="P293" t="str">
            <v>IP031326</v>
          </cell>
        </row>
        <row r="294">
          <cell r="N294" t="str">
            <v>BEAP</v>
          </cell>
          <cell r="O294" t="str">
            <v>1098088</v>
          </cell>
          <cell r="P294" t="str">
            <v>04615676</v>
          </cell>
        </row>
        <row r="295">
          <cell r="N295" t="str">
            <v>Bristol Community Ferry Boats Ltd</v>
          </cell>
          <cell r="P295" t="str">
            <v>IP032027</v>
          </cell>
        </row>
        <row r="296">
          <cell r="N296" t="str">
            <v>Centre4 Ltd</v>
          </cell>
          <cell r="O296" t="str">
            <v>1049128</v>
          </cell>
          <cell r="P296" t="str">
            <v>03074118</v>
          </cell>
        </row>
        <row r="297">
          <cell r="N297" t="str">
            <v>Urban Biodiversity CIC</v>
          </cell>
          <cell r="P297" t="str">
            <v>09150541</v>
          </cell>
        </row>
        <row r="298">
          <cell r="N298" t="str">
            <v>Riverside Community Health Project</v>
          </cell>
          <cell r="O298" t="str">
            <v>1028632</v>
          </cell>
          <cell r="P298" t="str">
            <v>02869470</v>
          </cell>
        </row>
        <row r="299">
          <cell r="N299" t="str">
            <v>Paddington Development Trust</v>
          </cell>
          <cell r="O299" t="str">
            <v>1080883</v>
          </cell>
          <cell r="P299" t="str">
            <v>03652559</v>
          </cell>
        </row>
        <row r="300">
          <cell r="N300" t="str">
            <v>The Oxford House in Bethnal Green</v>
          </cell>
          <cell r="O300" t="str">
            <v>208582</v>
          </cell>
          <cell r="P300" t="str">
            <v>00059858</v>
          </cell>
        </row>
        <row r="301">
          <cell r="N301" t="str">
            <v>Granby Four Streets Community Land Trust Ltd</v>
          </cell>
          <cell r="P301" t="str">
            <v>IP031467</v>
          </cell>
        </row>
        <row r="302">
          <cell r="N302" t="str">
            <v>Bradnet Ltd</v>
          </cell>
          <cell r="O302" t="str">
            <v>1111920</v>
          </cell>
          <cell r="P302" t="str">
            <v>05572861</v>
          </cell>
        </row>
        <row r="303">
          <cell r="N303" t="str">
            <v>Highfields Community Association</v>
          </cell>
          <cell r="O303" t="str">
            <v>1118624</v>
          </cell>
          <cell r="P303" t="str">
            <v>06078193</v>
          </cell>
        </row>
        <row r="304">
          <cell r="N304" t="str">
            <v>Heeley Development Trust</v>
          </cell>
          <cell r="O304" t="str">
            <v>1067567</v>
          </cell>
          <cell r="P304" t="str">
            <v>03288676</v>
          </cell>
        </row>
        <row r="305">
          <cell r="N305" t="str">
            <v>Kennington Association Limited</v>
          </cell>
          <cell r="P305" t="str">
            <v>08457477</v>
          </cell>
        </row>
        <row r="306">
          <cell r="N306" t="str">
            <v>Suffolk Befriending Scheme For People With Learning Disabilities</v>
          </cell>
          <cell r="O306" t="str">
            <v>1074800</v>
          </cell>
          <cell r="P306" t="str">
            <v>03599476</v>
          </cell>
        </row>
        <row r="307">
          <cell r="N307" t="str">
            <v>Brixton Green</v>
          </cell>
          <cell r="P307" t="str">
            <v>IP030774</v>
          </cell>
        </row>
        <row r="308">
          <cell r="N308" t="str">
            <v>Byrne Avenue Trust</v>
          </cell>
          <cell r="O308" t="str">
            <v>1172104</v>
          </cell>
          <cell r="P308" t="str">
            <v>09919384</v>
          </cell>
        </row>
        <row r="309">
          <cell r="N309" t="str">
            <v>Bramley Baths and Community Ltd</v>
          </cell>
          <cell r="P309" t="str">
            <v>IP031774</v>
          </cell>
        </row>
        <row r="310">
          <cell r="N310" t="str">
            <v>Bromley by Bow Centre</v>
          </cell>
          <cell r="O310" t="str">
            <v>1041653</v>
          </cell>
          <cell r="P310" t="str">
            <v>02942840</v>
          </cell>
        </row>
        <row r="311">
          <cell r="N311" t="str">
            <v>Fordhall Community Land Initiative</v>
          </cell>
          <cell r="P311" t="str">
            <v>IP30030R</v>
          </cell>
        </row>
        <row r="312">
          <cell r="N312" t="str">
            <v>ASH Yorkshire Community Interest Company</v>
          </cell>
          <cell r="P312" t="str">
            <v>08792801</v>
          </cell>
        </row>
        <row r="313">
          <cell r="N313" t="str">
            <v>John Pounds Community Trust</v>
          </cell>
          <cell r="O313" t="str">
            <v>1100911</v>
          </cell>
          <cell r="P313" t="str">
            <v>04740185</v>
          </cell>
        </row>
        <row r="314">
          <cell r="N314" t="str">
            <v>Barton Hill Settlement</v>
          </cell>
          <cell r="O314" t="str">
            <v>1103139</v>
          </cell>
          <cell r="P314" t="str">
            <v>05031499</v>
          </cell>
        </row>
        <row r="315">
          <cell r="N315" t="str">
            <v>FC United of Manchester</v>
          </cell>
          <cell r="P315" t="str">
            <v>09426037</v>
          </cell>
        </row>
        <row r="316">
          <cell r="N316" t="str">
            <v>Future Regeneration of Grangetown</v>
          </cell>
          <cell r="O316" t="str">
            <v>1084817</v>
          </cell>
          <cell r="P316" t="str">
            <v>03852249</v>
          </cell>
        </row>
        <row r="317">
          <cell r="N317" t="str">
            <v>A B&amp;B CIC</v>
          </cell>
          <cell r="P317" t="str">
            <v>10226856</v>
          </cell>
        </row>
        <row r="318">
          <cell r="N318" t="str">
            <v>Tiber Community Building</v>
          </cell>
          <cell r="O318" t="str">
            <v>1125710</v>
          </cell>
          <cell r="P318" t="str">
            <v>05036178</v>
          </cell>
        </row>
        <row r="319">
          <cell r="N319" t="str">
            <v>Inspired Neighbourhoods Community Interest Company</v>
          </cell>
          <cell r="O319" t="str">
            <v>1174417</v>
          </cell>
          <cell r="P319" t="str">
            <v>06811925</v>
          </cell>
        </row>
        <row r="320">
          <cell r="N320" t="str">
            <v>Houghton and Wyton Community Shop Ltd</v>
          </cell>
          <cell r="P320" t="str">
            <v>RS007390</v>
          </cell>
        </row>
        <row r="321">
          <cell r="N321" t="str">
            <v>Frome Cheese and Grain</v>
          </cell>
          <cell r="O321" t="str">
            <v>1108074</v>
          </cell>
          <cell r="P321" t="str">
            <v>04736751</v>
          </cell>
        </row>
        <row r="322">
          <cell r="N322" t="str">
            <v>BS3 Community Development (Old name: Southville Community Development Association)</v>
          </cell>
          <cell r="O322" t="str">
            <v>1000544</v>
          </cell>
          <cell r="P322" t="str">
            <v>02542176</v>
          </cell>
        </row>
        <row r="323">
          <cell r="N323" t="str">
            <v>Future Wolverton Limited</v>
          </cell>
          <cell r="P323" t="str">
            <v>IP032016</v>
          </cell>
        </row>
        <row r="324">
          <cell r="N324" t="str">
            <v>Holborn Community Association</v>
          </cell>
          <cell r="O324" t="str">
            <v>801064</v>
          </cell>
          <cell r="P324" t="str">
            <v>02344228</v>
          </cell>
        </row>
        <row r="325">
          <cell r="N325" t="str">
            <v>Poole Communities Trust</v>
          </cell>
          <cell r="O325" t="str">
            <v>1165309</v>
          </cell>
          <cell r="P325" t="str">
            <v>09490119</v>
          </cell>
        </row>
        <row r="326">
          <cell r="N326" t="str">
            <v>Jubilee Pool Penzance Limited</v>
          </cell>
          <cell r="P326" t="str">
            <v>RS007500</v>
          </cell>
        </row>
        <row r="327">
          <cell r="N327" t="str">
            <v>Ancoats Dispensary Trust</v>
          </cell>
          <cell r="P327" t="str">
            <v>08769910</v>
          </cell>
        </row>
        <row r="328">
          <cell r="N328" t="str">
            <v>Arts At The Mill CIC</v>
          </cell>
          <cell r="P328" t="str">
            <v>07411657</v>
          </cell>
        </row>
        <row r="329">
          <cell r="N329" t="str">
            <v>Par Track Ltd</v>
          </cell>
          <cell r="P329" t="str">
            <v>RS007573</v>
          </cell>
        </row>
        <row r="330">
          <cell r="N330" t="str">
            <v>Stainforth4all Ltd</v>
          </cell>
          <cell r="O330" t="str">
            <v>1160811</v>
          </cell>
          <cell r="P330" t="str">
            <v>05562636</v>
          </cell>
        </row>
        <row r="331">
          <cell r="N331" t="str">
            <v>Park Life Heavitree</v>
          </cell>
          <cell r="O331" t="str">
            <v>1172365</v>
          </cell>
          <cell r="P331" t="str">
            <v>07735745</v>
          </cell>
        </row>
        <row r="332">
          <cell r="N332" t="str">
            <v>Highfields Community Association</v>
          </cell>
          <cell r="O332" t="str">
            <v>1118624</v>
          </cell>
          <cell r="P332" t="str">
            <v>06078193</v>
          </cell>
        </row>
        <row r="333">
          <cell r="N333" t="str">
            <v>West Faversham Community Association</v>
          </cell>
          <cell r="O333" t="str">
            <v>1139228</v>
          </cell>
          <cell r="P333" t="str">
            <v>07296070</v>
          </cell>
        </row>
        <row r="334">
          <cell r="N334" t="str">
            <v>Calder Valley Community Land Trust</v>
          </cell>
          <cell r="P334" t="str">
            <v>RS007038</v>
          </cell>
        </row>
        <row r="335">
          <cell r="N335" t="str">
            <v>YorSpace Limited</v>
          </cell>
          <cell r="P335" t="str">
            <v>RS007476</v>
          </cell>
        </row>
        <row r="336">
          <cell r="N336" t="str">
            <v>Impact Hub Birmingham CIC</v>
          </cell>
          <cell r="P336" t="str">
            <v>09212533</v>
          </cell>
        </row>
        <row r="337">
          <cell r="N337" t="str">
            <v>Heart of Hastings Community Land Trust</v>
          </cell>
          <cell r="P337" t="str">
            <v>RS007289</v>
          </cell>
        </row>
        <row r="338">
          <cell r="N338" t="str">
            <v>Ashley Vale Action Group Ltd</v>
          </cell>
          <cell r="P338" t="str">
            <v>04001326</v>
          </cell>
        </row>
        <row r="339">
          <cell r="N339" t="str">
            <v>Heart of Hastings Community Land Trust</v>
          </cell>
          <cell r="P339" t="str">
            <v>RS007289</v>
          </cell>
        </row>
        <row r="340">
          <cell r="N340" t="str">
            <v>123 Accommodation CIC</v>
          </cell>
          <cell r="O340" t="str">
            <v>1168372</v>
          </cell>
          <cell r="P340" t="str">
            <v>04127838</v>
          </cell>
        </row>
        <row r="341">
          <cell r="N341" t="str">
            <v>Homebaked Community Land Trust CIC</v>
          </cell>
          <cell r="P341" t="str">
            <v>08025135</v>
          </cell>
        </row>
        <row r="342">
          <cell r="N342" t="str">
            <v>Finance for Sustainability Limited</v>
          </cell>
          <cell r="P342" t="str">
            <v>08265764</v>
          </cell>
        </row>
        <row r="343">
          <cell r="N343" t="str">
            <v>Knaresborough Community Land Trust Ltd</v>
          </cell>
          <cell r="P343" t="str">
            <v>RS007779</v>
          </cell>
        </row>
        <row r="344">
          <cell r="N344" t="str">
            <v>Inspired Neighbourhoods Community Interest Company</v>
          </cell>
          <cell r="O344" t="str">
            <v>1174417</v>
          </cell>
          <cell r="P344" t="str">
            <v>06811925</v>
          </cell>
        </row>
        <row r="345">
          <cell r="N345" t="str">
            <v>Ambition Lawrence Weston</v>
          </cell>
          <cell r="O345" t="str">
            <v>1152237</v>
          </cell>
          <cell r="P345" t="str">
            <v>08179331</v>
          </cell>
        </row>
        <row r="346">
          <cell r="N346" t="str">
            <v>Back on the Map Limited</v>
          </cell>
          <cell r="O346" t="str">
            <v>1138833</v>
          </cell>
          <cell r="P346" t="str">
            <v>05212073</v>
          </cell>
        </row>
        <row r="347">
          <cell r="N347" t="str">
            <v>Lockleaze Neighbourhood Trust</v>
          </cell>
          <cell r="O347" t="str">
            <v>1063275</v>
          </cell>
          <cell r="P347" t="str">
            <v>03372115</v>
          </cell>
        </row>
        <row r="348">
          <cell r="N348" t="str">
            <v>Witton Lodge Community Association</v>
          </cell>
          <cell r="O348" t="str">
            <v>1039005</v>
          </cell>
          <cell r="P348" t="str">
            <v>02903760</v>
          </cell>
        </row>
        <row r="349">
          <cell r="N349" t="str">
            <v>New Wortley Community Association</v>
          </cell>
          <cell r="O349" t="str">
            <v>512486</v>
          </cell>
          <cell r="P349" t="str">
            <v>01578995</v>
          </cell>
        </row>
        <row r="350">
          <cell r="N350" t="str">
            <v>Leeds Community Homes</v>
          </cell>
          <cell r="P350" t="str">
            <v>RS007252</v>
          </cell>
        </row>
        <row r="351">
          <cell r="N351" t="str">
            <v>Ecomotive</v>
          </cell>
          <cell r="P351" t="str">
            <v>IP032087</v>
          </cell>
        </row>
        <row r="352">
          <cell r="N352" t="str">
            <v>Bristol CLT</v>
          </cell>
          <cell r="P352" t="str">
            <v>IP031243</v>
          </cell>
        </row>
        <row r="353">
          <cell r="N353" t="str">
            <v>Southmead Development Trust</v>
          </cell>
          <cell r="O353" t="str">
            <v>1061468</v>
          </cell>
          <cell r="P353" t="str">
            <v>03044008</v>
          </cell>
        </row>
        <row r="354">
          <cell r="N354" t="str">
            <v>Leeds Community Homes</v>
          </cell>
          <cell r="P354" t="str">
            <v>RS007252</v>
          </cell>
        </row>
        <row r="355">
          <cell r="N355" t="str">
            <v>Ecomotive</v>
          </cell>
          <cell r="P355" t="str">
            <v>IP032087</v>
          </cell>
        </row>
        <row r="356">
          <cell r="N356" t="str">
            <v>Southmead Development Trust</v>
          </cell>
          <cell r="O356" t="str">
            <v>1061468</v>
          </cell>
          <cell r="P356" t="str">
            <v>03044008</v>
          </cell>
        </row>
        <row r="357">
          <cell r="N357" t="str">
            <v>Leeds Community Homes</v>
          </cell>
          <cell r="P357" t="str">
            <v>RS007252</v>
          </cell>
        </row>
        <row r="358">
          <cell r="N358" t="str">
            <v>Heart of Hastings Community Land Trust</v>
          </cell>
          <cell r="P358" t="str">
            <v>RS007289</v>
          </cell>
        </row>
        <row r="359">
          <cell r="N359" t="str">
            <v>CAF Charities Aid Foundation</v>
          </cell>
          <cell r="O359" t="str">
            <v>268369</v>
          </cell>
        </row>
        <row r="360">
          <cell r="N360" t="str">
            <v>National CLT Network</v>
          </cell>
          <cell r="O360" t="str">
            <v>1156952</v>
          </cell>
          <cell r="P360" t="str">
            <v>CE001879</v>
          </cell>
        </row>
        <row r="361">
          <cell r="N361" t="str">
            <v>South Tynedale Railway Preservation Society (STRPS)</v>
          </cell>
          <cell r="O361" t="str">
            <v>511898</v>
          </cell>
          <cell r="P361" t="str">
            <v>01850832</v>
          </cell>
        </row>
        <row r="362">
          <cell r="N362" t="str">
            <v>Station House Community Connections</v>
          </cell>
          <cell r="P362" t="str">
            <v>IP032095</v>
          </cell>
        </row>
        <row r="363">
          <cell r="N363" t="str">
            <v>Porlock Futures Community Interest Company</v>
          </cell>
          <cell r="P363" t="str">
            <v>09537110</v>
          </cell>
        </row>
        <row r="364">
          <cell r="N364" t="str">
            <v>North Smethwick Community Development Trust</v>
          </cell>
          <cell r="O364" t="str">
            <v>1035308</v>
          </cell>
          <cell r="P364" t="str">
            <v>02736636</v>
          </cell>
        </row>
        <row r="365">
          <cell r="N365" t="str">
            <v>Kiveton Park and Wales Community Development Trust</v>
          </cell>
          <cell r="O365" t="str">
            <v>1075184</v>
          </cell>
          <cell r="P365" t="str">
            <v>03298583</v>
          </cell>
        </row>
        <row r="366">
          <cell r="N366" t="str">
            <v>Selby Trust</v>
          </cell>
          <cell r="O366" t="str">
            <v>1042095</v>
          </cell>
          <cell r="P366" t="str">
            <v>02814639</v>
          </cell>
        </row>
        <row r="367">
          <cell r="N367" t="str">
            <v>Westbury Sub Mendip Community Shop Ltd</v>
          </cell>
          <cell r="P367" t="str">
            <v>IP032153</v>
          </cell>
        </row>
        <row r="368">
          <cell r="N368" t="str">
            <v>Kirkgate Arts</v>
          </cell>
          <cell r="O368" t="str">
            <v>1126602</v>
          </cell>
          <cell r="P368" t="str">
            <v>06632306</v>
          </cell>
        </row>
        <row r="369">
          <cell r="N369" t="str">
            <v>Myatt's Fields Park Project</v>
          </cell>
          <cell r="O369" t="str">
            <v>1139256</v>
          </cell>
          <cell r="P369" t="str">
            <v>07321235</v>
          </cell>
        </row>
        <row r="370">
          <cell r="N370" t="str">
            <v>Westbury Community Shop and Cafe Ltd</v>
          </cell>
          <cell r="P370" t="str">
            <v>RS007010</v>
          </cell>
        </row>
        <row r="371">
          <cell r="N371" t="str">
            <v>The Diss Corn Hall Trust</v>
          </cell>
          <cell r="O371" t="str">
            <v>1136553</v>
          </cell>
          <cell r="P371" t="str">
            <v>06964297</v>
          </cell>
        </row>
        <row r="372">
          <cell r="N372" t="str">
            <v>Cuckmere Community Bus Ltd</v>
          </cell>
          <cell r="O372" t="str">
            <v>1120494</v>
          </cell>
          <cell r="P372" t="str">
            <v>06032000</v>
          </cell>
        </row>
        <row r="373">
          <cell r="N373" t="str">
            <v>The High Street Centre Ltd</v>
          </cell>
          <cell r="O373" t="str">
            <v>1100671</v>
          </cell>
          <cell r="P373" t="str">
            <v>04577725</v>
          </cell>
        </row>
        <row r="374">
          <cell r="N374" t="str">
            <v>Linskill and North Tyneside Community Development Trust</v>
          </cell>
          <cell r="O374" t="str">
            <v>1119143</v>
          </cell>
          <cell r="P374" t="str">
            <v>04827255</v>
          </cell>
        </row>
        <row r="375">
          <cell r="N375" t="str">
            <v>Hallbankgate Hub</v>
          </cell>
          <cell r="P375" t="str">
            <v>RS007111</v>
          </cell>
        </row>
        <row r="376">
          <cell r="N376" t="str">
            <v>Lynemouth Community Trust</v>
          </cell>
          <cell r="O376" t="str">
            <v>1090188</v>
          </cell>
          <cell r="P376" t="str">
            <v>03852539</v>
          </cell>
        </row>
        <row r="377">
          <cell r="N377" t="str">
            <v>The Bootstrap Company</v>
          </cell>
          <cell r="P377" t="str">
            <v>07952747</v>
          </cell>
        </row>
        <row r="378">
          <cell r="N378" t="str">
            <v>Greenslate Community Farm/Transition Town Wigan</v>
          </cell>
          <cell r="P378" t="str">
            <v>IP032175</v>
          </cell>
        </row>
        <row r="379">
          <cell r="N379" t="str">
            <v>Bamford Community Society</v>
          </cell>
          <cell r="P379" t="str">
            <v>IP031710</v>
          </cell>
        </row>
        <row r="380">
          <cell r="N380" t="str">
            <v>Incredible Aquagarden</v>
          </cell>
          <cell r="P380" t="str">
            <v>07031950</v>
          </cell>
        </row>
        <row r="381">
          <cell r="N381" t="str">
            <v>Homebaked Co-operative Anfield Limited</v>
          </cell>
          <cell r="P381" t="str">
            <v>IP031630</v>
          </cell>
        </row>
        <row r="382">
          <cell r="N382" t="str">
            <v>Library And Resource Centre Supporters (LARCS), Bampton, Devon</v>
          </cell>
          <cell r="O382" t="str">
            <v>1163092</v>
          </cell>
        </row>
        <row r="383">
          <cell r="N383" t="str">
            <v>SAFE Productions</v>
          </cell>
          <cell r="O383" t="str">
            <v>1168372</v>
          </cell>
          <cell r="P383" t="str">
            <v>04127838</v>
          </cell>
        </row>
        <row r="384">
          <cell r="N384" t="str">
            <v>Bevendean Community Pub</v>
          </cell>
          <cell r="P384" t="str">
            <v>IP031605</v>
          </cell>
        </row>
        <row r="385">
          <cell r="N385" t="str">
            <v>Hampstead Norreys Community Shop</v>
          </cell>
          <cell r="P385" t="str">
            <v>IP030727</v>
          </cell>
        </row>
        <row r="386">
          <cell r="N386" t="str">
            <v>Goodwin Development Trust</v>
          </cell>
          <cell r="O386" t="str">
            <v>1098520</v>
          </cell>
          <cell r="P386" t="str">
            <v>04454814</v>
          </cell>
        </row>
        <row r="387">
          <cell r="N387" t="str">
            <v>East Lancashire Football Development Association</v>
          </cell>
          <cell r="P387" t="str">
            <v>RS007215</v>
          </cell>
        </row>
        <row r="388">
          <cell r="N388" t="str">
            <v>New Wortley Community Association</v>
          </cell>
          <cell r="O388" t="str">
            <v>512486</v>
          </cell>
          <cell r="P388" t="str">
            <v>01578995</v>
          </cell>
        </row>
        <row r="389">
          <cell r="N389" t="str">
            <v>Alt Valley Community Trust</v>
          </cell>
          <cell r="O389" t="str">
            <v>519835</v>
          </cell>
          <cell r="P389" t="str">
            <v>04275541</v>
          </cell>
        </row>
        <row r="390">
          <cell r="N390" t="str">
            <v>Red Brick Building Centre</v>
          </cell>
          <cell r="P390" t="str">
            <v>IP030755</v>
          </cell>
        </row>
        <row r="391">
          <cell r="N391" t="str">
            <v>Meltham Carlile Community Interest Company</v>
          </cell>
          <cell r="P391" t="str">
            <v>08928970</v>
          </cell>
        </row>
        <row r="392">
          <cell r="N392" t="str">
            <v>4SLC FOR STOCKSBRIDGE COMMUNITY LEISURE CENTRE TRUST</v>
          </cell>
          <cell r="P392" t="str">
            <v>08413664</v>
          </cell>
        </row>
        <row r="393">
          <cell r="N393" t="str">
            <v>The White Rock Trust</v>
          </cell>
          <cell r="P393" t="str">
            <v>06488693</v>
          </cell>
        </row>
        <row r="394">
          <cell r="N394" t="str">
            <v>The Burton Street Foundation</v>
          </cell>
          <cell r="P394" t="str">
            <v>IP28699R</v>
          </cell>
        </row>
        <row r="395">
          <cell r="N395" t="str">
            <v>Granby Four Streets Community Land Trust Ltd</v>
          </cell>
          <cell r="P395" t="str">
            <v>IP031467</v>
          </cell>
        </row>
        <row r="396">
          <cell r="N396" t="str">
            <v>YES Brixham</v>
          </cell>
          <cell r="O396" t="str">
            <v>1072028</v>
          </cell>
          <cell r="P396" t="str">
            <v>03648122</v>
          </cell>
        </row>
        <row r="397">
          <cell r="N397" t="str">
            <v>Centre at Three Ways</v>
          </cell>
          <cell r="O397" t="str">
            <v>1147012</v>
          </cell>
          <cell r="P397" t="str">
            <v>07602848</v>
          </cell>
        </row>
        <row r="398">
          <cell r="N398" t="str">
            <v>Spacious Place Contact Ltd</v>
          </cell>
          <cell r="P398" t="str">
            <v>09268330</v>
          </cell>
        </row>
        <row r="399">
          <cell r="N399" t="str">
            <v>Adrenaline Alley</v>
          </cell>
          <cell r="O399" t="str">
            <v>1115146</v>
          </cell>
          <cell r="P399" t="str">
            <v>05819804</v>
          </cell>
        </row>
        <row r="400">
          <cell r="N400" t="str">
            <v>Real Ideas Organisation Community Interest Company (RIO)</v>
          </cell>
          <cell r="P400" t="str">
            <v>06076462</v>
          </cell>
        </row>
        <row r="401">
          <cell r="N401" t="str">
            <v>Resonance Limited</v>
          </cell>
          <cell r="P401" t="str">
            <v>04418625</v>
          </cell>
        </row>
        <row r="402">
          <cell r="N402" t="str">
            <v>Onion Collective CIC</v>
          </cell>
          <cell r="P402" t="str">
            <v>08323538</v>
          </cell>
        </row>
        <row r="403">
          <cell r="N403" t="str">
            <v>Camerados</v>
          </cell>
          <cell r="P403" t="str">
            <v>09866041</v>
          </cell>
        </row>
        <row r="404">
          <cell r="N404" t="str">
            <v>The Plunkett Foundation</v>
          </cell>
          <cell r="O404" t="str">
            <v>313743</v>
          </cell>
          <cell r="P404" t="str">
            <v>00213235</v>
          </cell>
        </row>
        <row r="405">
          <cell r="N405" t="str">
            <v>Onion Collective CIC</v>
          </cell>
          <cell r="P405" t="str">
            <v>08323538</v>
          </cell>
        </row>
        <row r="406">
          <cell r="N406" t="str">
            <v>The Real Farming Trust</v>
          </cell>
          <cell r="O406" t="str">
            <v>1061607</v>
          </cell>
          <cell r="P406" t="str">
            <v>03336839</v>
          </cell>
        </row>
        <row r="407">
          <cell r="N407" t="str">
            <v>WikiHouse Foundation</v>
          </cell>
          <cell r="P407" t="str">
            <v>09152368</v>
          </cell>
        </row>
        <row r="408">
          <cell r="N408" t="str">
            <v>the Ubele Initiative</v>
          </cell>
          <cell r="P408" t="str">
            <v>09035399</v>
          </cell>
        </row>
        <row r="409">
          <cell r="N409" t="str">
            <v>Repowering Ltd</v>
          </cell>
          <cell r="P409" t="str">
            <v>IP032009</v>
          </cell>
        </row>
        <row r="410">
          <cell r="N410" t="str">
            <v>Crowdfunder UK</v>
          </cell>
          <cell r="P410" t="str">
            <v>07831511</v>
          </cell>
        </row>
        <row r="411">
          <cell r="N411" t="str">
            <v>Real Ideas Organisation Community Interest Company (RIO)</v>
          </cell>
          <cell r="P411" t="str">
            <v>06076462</v>
          </cell>
        </row>
        <row r="412">
          <cell r="N412" t="str">
            <v>The Plunkett Foundation</v>
          </cell>
          <cell r="O412" t="str">
            <v>313743</v>
          </cell>
          <cell r="P412" t="str">
            <v>00213235</v>
          </cell>
        </row>
        <row r="413">
          <cell r="N413" t="str">
            <v>Developing and Empowering Resources in Communities Community Interest Company (DERiC)</v>
          </cell>
          <cell r="P413" t="str">
            <v>08077494</v>
          </cell>
        </row>
        <row r="414">
          <cell r="N414" t="str">
            <v>Community Catalysts</v>
          </cell>
          <cell r="P414" t="str">
            <v>07034619</v>
          </cell>
        </row>
        <row r="415">
          <cell r="N415" t="str">
            <v>Community Catalysts</v>
          </cell>
          <cell r="P415" t="str">
            <v>07034619</v>
          </cell>
        </row>
        <row r="416">
          <cell r="N416" t="str">
            <v>Developing and Empowering Resources in Communities Community Interest Company (DERiC)</v>
          </cell>
          <cell r="P416" t="str">
            <v>08077494</v>
          </cell>
        </row>
        <row r="417">
          <cell r="N417" t="str">
            <v>Real Ideas Organisation Community Interest Company (RIO)</v>
          </cell>
          <cell r="P417" t="str">
            <v>06076462</v>
          </cell>
        </row>
        <row r="418">
          <cell r="N418" t="str">
            <v>The Plunkett Foundation</v>
          </cell>
          <cell r="O418" t="str">
            <v>313743</v>
          </cell>
          <cell r="P418" t="str">
            <v>00213235</v>
          </cell>
        </row>
        <row r="419">
          <cell r="N419" t="str">
            <v>Repowering Ltd</v>
          </cell>
          <cell r="P419" t="str">
            <v>IP032009</v>
          </cell>
        </row>
        <row r="420">
          <cell r="N420" t="str">
            <v>ActivLives</v>
          </cell>
          <cell r="O420" t="str">
            <v>1147615</v>
          </cell>
          <cell r="P420" t="str">
            <v>07672809</v>
          </cell>
        </row>
        <row r="421">
          <cell r="N421" t="str">
            <v>HIVE</v>
          </cell>
          <cell r="O421" t="str">
            <v>1165566</v>
          </cell>
        </row>
        <row r="422">
          <cell r="N422" t="str">
            <v>The Befriending Scheme</v>
          </cell>
          <cell r="O422" t="str">
            <v>1074800</v>
          </cell>
          <cell r="P422" t="str">
            <v>03599476</v>
          </cell>
        </row>
        <row r="423">
          <cell r="N423" t="str">
            <v>Social Enterprise UK</v>
          </cell>
          <cell r="P423" t="str">
            <v>04426564</v>
          </cell>
        </row>
        <row r="424">
          <cell r="N424" t="str">
            <v>Community Energy England</v>
          </cell>
          <cell r="P424" t="str">
            <v>09042561</v>
          </cell>
        </row>
        <row r="425">
          <cell r="N425" t="str">
            <v>Co-operatives UK</v>
          </cell>
          <cell r="O425" t="str">
            <v>1159105</v>
          </cell>
          <cell r="P425" t="str">
            <v>05386797</v>
          </cell>
        </row>
        <row r="426">
          <cell r="N426" t="str">
            <v>Finance for Sustainability Limited</v>
          </cell>
          <cell r="P426" t="str">
            <v>08265764</v>
          </cell>
        </row>
        <row r="427">
          <cell r="N427" t="str">
            <v>Tiger 11 Limited</v>
          </cell>
          <cell r="P427" t="str">
            <v>IP030219</v>
          </cell>
        </row>
        <row r="428">
          <cell r="N428" t="str">
            <v>Rotunda Ltd</v>
          </cell>
          <cell r="O428" t="str">
            <v>518951</v>
          </cell>
          <cell r="P428" t="str">
            <v>02050597</v>
          </cell>
        </row>
        <row r="429">
          <cell r="N429" t="str">
            <v>The Plunkett Foundation</v>
          </cell>
          <cell r="O429" t="str">
            <v>313743</v>
          </cell>
          <cell r="P429" t="str">
            <v>00213235</v>
          </cell>
        </row>
        <row r="430">
          <cell r="N430" t="str">
            <v>The Real Farming Trust</v>
          </cell>
          <cell r="O430" t="str">
            <v>1061607</v>
          </cell>
          <cell r="P430" t="str">
            <v>03336839</v>
          </cell>
        </row>
        <row r="431">
          <cell r="N431" t="str">
            <v>Justice Prince CIC</v>
          </cell>
          <cell r="P431" t="str">
            <v>06140365</v>
          </cell>
        </row>
        <row r="432">
          <cell r="N432" t="str">
            <v>Edberts House</v>
          </cell>
          <cell r="O432" t="str">
            <v>1127388</v>
          </cell>
          <cell r="P432" t="str">
            <v>06756641</v>
          </cell>
        </row>
        <row r="433">
          <cell r="N433" t="str">
            <v>Locality</v>
          </cell>
          <cell r="O433" t="str">
            <v>1036460</v>
          </cell>
          <cell r="P433" t="str">
            <v>04472171</v>
          </cell>
        </row>
        <row r="434">
          <cell r="N434" t="str">
            <v>UK Citizens Online Democracy</v>
          </cell>
          <cell r="O434" t="str">
            <v>1076346</v>
          </cell>
          <cell r="P434" t="str">
            <v>03277032</v>
          </cell>
        </row>
        <row r="435">
          <cell r="N435" t="str">
            <v>Social and Sustainable Capital</v>
          </cell>
          <cell r="P435" t="str">
            <v>OC378659</v>
          </cell>
        </row>
        <row r="436">
          <cell r="N436" t="str">
            <v>Pro Bono Economics</v>
          </cell>
          <cell r="O436" t="str">
            <v>1130567</v>
          </cell>
          <cell r="P436" t="str">
            <v>06849844</v>
          </cell>
        </row>
        <row r="437">
          <cell r="N437" t="str">
            <v>Bristol &amp; Bath Regional Capital</v>
          </cell>
          <cell r="P437" t="str">
            <v>09672937</v>
          </cell>
        </row>
        <row r="438">
          <cell r="N438" t="str">
            <v>Resonance Limited</v>
          </cell>
          <cell r="P438" t="str">
            <v>04418625</v>
          </cell>
        </row>
        <row r="439">
          <cell r="N439" t="str">
            <v>Locality</v>
          </cell>
          <cell r="O439" t="str">
            <v>1036460</v>
          </cell>
          <cell r="P439" t="str">
            <v>04472171</v>
          </cell>
        </row>
        <row r="440">
          <cell r="N440" t="str">
            <v>Young Foundation</v>
          </cell>
          <cell r="O440" t="str">
            <v>274345</v>
          </cell>
          <cell r="P440" t="str">
            <v>01319183</v>
          </cell>
        </row>
        <row r="441">
          <cell r="N441" t="str">
            <v>Westhall Community Pub Limited</v>
          </cell>
          <cell r="P441" t="str">
            <v>RS007806</v>
          </cell>
        </row>
        <row r="442">
          <cell r="N442" t="str">
            <v>South Western Hotel</v>
          </cell>
        </row>
        <row r="443">
          <cell r="N443" t="str">
            <v>The Kings Head, Syresham</v>
          </cell>
        </row>
        <row r="444">
          <cell r="N444" t="str">
            <v>The Windmill, Charlton</v>
          </cell>
        </row>
        <row r="445">
          <cell r="N445" t="str">
            <v>The Royal Oak, Stoke St Gregory</v>
          </cell>
        </row>
        <row r="446">
          <cell r="N446" t="str">
            <v>The Crown Pub, Litlington</v>
          </cell>
        </row>
        <row r="447">
          <cell r="N447" t="str">
            <v>The Rising Sun Community Pub Project, Woodcroft</v>
          </cell>
        </row>
        <row r="448">
          <cell r="N448" t="str">
            <v>Carpenter's Arms, Soham</v>
          </cell>
        </row>
        <row r="449">
          <cell r="N449" t="str">
            <v>Beckley and Area Community Benefit Society Limited</v>
          </cell>
          <cell r="P449" t="str">
            <v>RS007404</v>
          </cell>
        </row>
        <row r="450">
          <cell r="N450" t="str">
            <v>Craufurd Arms Society Limited</v>
          </cell>
          <cell r="P450" t="str">
            <v>RS007437</v>
          </cell>
        </row>
        <row r="451">
          <cell r="N451" t="str">
            <v>The Community Boot Inn (Orleton)</v>
          </cell>
          <cell r="P451" t="str">
            <v>RS007727</v>
          </cell>
        </row>
        <row r="452">
          <cell r="N452" t="str">
            <v>Trosley Heritage Group Limited</v>
          </cell>
          <cell r="P452" t="str">
            <v>11147278</v>
          </cell>
        </row>
        <row r="453">
          <cell r="N453" t="str">
            <v>The Barkestone Hub</v>
          </cell>
          <cell r="P453" t="str">
            <v>11144222</v>
          </cell>
        </row>
        <row r="454">
          <cell r="N454" t="str">
            <v>The railway Inn (Yorton) Community Venture Limited</v>
          </cell>
          <cell r="P454" t="str">
            <v>RS007603</v>
          </cell>
        </row>
        <row r="455">
          <cell r="N455" t="str">
            <v>The Northumberland Arms Community Society Limited</v>
          </cell>
          <cell r="P455" t="str">
            <v>RS007580</v>
          </cell>
        </row>
        <row r="456">
          <cell r="N456" t="str">
            <v>Redgrave CBS</v>
          </cell>
          <cell r="P456" t="str">
            <v>RS007589</v>
          </cell>
        </row>
        <row r="457">
          <cell r="N457" t="str">
            <v>The Black Horse, Dry Drayton</v>
          </cell>
        </row>
        <row r="458">
          <cell r="N458" t="str">
            <v>The White Horse, Rogate</v>
          </cell>
          <cell r="P458" t="str">
            <v>08915720</v>
          </cell>
        </row>
        <row r="459">
          <cell r="N459" t="str">
            <v>The Welland Pheasant</v>
          </cell>
        </row>
        <row r="460">
          <cell r="N460" t="str">
            <v>Dorchester Community Society</v>
          </cell>
        </row>
        <row r="461">
          <cell r="N461" t="str">
            <v>White Horse Pub, Church Fenton</v>
          </cell>
        </row>
        <row r="462">
          <cell r="N462" t="str">
            <v>Birkdale Community Hub (The Blundell Arms Community Pub)</v>
          </cell>
          <cell r="P462" t="str">
            <v>RS007630</v>
          </cell>
        </row>
        <row r="463">
          <cell r="N463" t="str">
            <v>The Crown, South Moreton</v>
          </cell>
        </row>
        <row r="464">
          <cell r="N464" t="str">
            <v>Raglan Community Hub</v>
          </cell>
          <cell r="P464" t="str">
            <v>RS007677</v>
          </cell>
        </row>
        <row r="465">
          <cell r="N465" t="str">
            <v>The Old Ship Inn, Cawsand</v>
          </cell>
          <cell r="P465" t="str">
            <v>RS007728</v>
          </cell>
        </row>
        <row r="466">
          <cell r="N466" t="str">
            <v>The Chequers Elston Community Pub Ltd</v>
          </cell>
        </row>
        <row r="467">
          <cell r="N467" t="str">
            <v>Royal Oak Collingham Community Cooperative Ltd</v>
          </cell>
          <cell r="P467" t="str">
            <v>RS007810</v>
          </cell>
        </row>
        <row r="468">
          <cell r="N468" t="str">
            <v>The Crown, Chichester (aka Muchos Nachos)</v>
          </cell>
        </row>
        <row r="469">
          <cell r="N469" t="str">
            <v>Fox and Hounds, Barley</v>
          </cell>
          <cell r="P469" t="str">
            <v>RS007592</v>
          </cell>
        </row>
        <row r="470">
          <cell r="N470" t="str">
            <v>The Bell Inn</v>
          </cell>
        </row>
        <row r="471">
          <cell r="N471" t="str">
            <v>Scopwick Pub Community Benefit Society Limited (Royal Oak)</v>
          </cell>
          <cell r="P471" t="str">
            <v>RS007770</v>
          </cell>
        </row>
        <row r="472">
          <cell r="N472" t="str">
            <v>Ye Olde Cross Ryton</v>
          </cell>
          <cell r="P472" t="str">
            <v>RS007783</v>
          </cell>
        </row>
        <row r="473">
          <cell r="N473" t="str">
            <v>HENRY JENKINS COMMUNITY COOP Limited</v>
          </cell>
          <cell r="P473" t="str">
            <v>10889655</v>
          </cell>
        </row>
        <row r="474">
          <cell r="N474" t="str">
            <v>The Sir Alfed Munnings Hotel and Bar</v>
          </cell>
        </row>
        <row r="475">
          <cell r="N475" t="str">
            <v>The Marquis of Cornwallis</v>
          </cell>
        </row>
        <row r="476">
          <cell r="N476" t="str">
            <v>The Green Dragon</v>
          </cell>
        </row>
        <row r="477">
          <cell r="N477" t="str">
            <v>The Plough</v>
          </cell>
          <cell r="P477" t="str">
            <v>10659209</v>
          </cell>
        </row>
        <row r="478">
          <cell r="N478" t="str">
            <v>The Drayton Leonard Community Benefit Society Ltd.</v>
          </cell>
          <cell r="P478" t="str">
            <v>10581534</v>
          </cell>
        </row>
        <row r="479">
          <cell r="N479" t="str">
            <v>West Tilbury King?s Head Community Pub</v>
          </cell>
          <cell r="P479" t="str">
            <v>10512768</v>
          </cell>
        </row>
        <row r="480">
          <cell r="N480" t="str">
            <v>Save the Railway Arms (STRAP)</v>
          </cell>
          <cell r="P480" t="str">
            <v>RS007574</v>
          </cell>
        </row>
        <row r="481">
          <cell r="N481" t="str">
            <v>The Greys</v>
          </cell>
          <cell r="P481" t="str">
            <v>10905205</v>
          </cell>
        </row>
        <row r="482">
          <cell r="N482" t="str">
            <v>Puzzle Hall Community Pub Ltd.</v>
          </cell>
          <cell r="P482" t="str">
            <v>RS007568</v>
          </cell>
        </row>
        <row r="483">
          <cell r="N483" t="str">
            <v>The Bull's Head Nailstone</v>
          </cell>
        </row>
        <row r="484">
          <cell r="N484" t="str">
            <v>The Berwick Brown Bear Partnership</v>
          </cell>
          <cell r="P484" t="str">
            <v>10476801</v>
          </cell>
        </row>
        <row r="485">
          <cell r="N485" t="str">
            <v>Save the Dyke Pub, Brighton</v>
          </cell>
          <cell r="P485" t="str">
            <v>RS007659</v>
          </cell>
        </row>
        <row r="486">
          <cell r="N486" t="str">
            <v>North Star Society Limited</v>
          </cell>
          <cell r="P486" t="str">
            <v>RS007788</v>
          </cell>
        </row>
        <row r="487">
          <cell r="N487" t="str">
            <v>The Roebuck Community Pub Limited</v>
          </cell>
        </row>
        <row r="488">
          <cell r="N488" t="str">
            <v>The Berney Arms Inn Community Pub Limited</v>
          </cell>
          <cell r="P488" t="str">
            <v>RS007392</v>
          </cell>
        </row>
        <row r="489">
          <cell r="N489" t="str">
            <v>193 Church Street Community Pub Limited</v>
          </cell>
          <cell r="P489" t="str">
            <v>RS007466</v>
          </cell>
        </row>
        <row r="490">
          <cell r="N490" t="str">
            <v>Goxhill Community Pub Limited</v>
          </cell>
          <cell r="P490" t="str">
            <v>RS007416</v>
          </cell>
        </row>
        <row r="491">
          <cell r="N491" t="str">
            <v>Centurion Community Action Group Limited</v>
          </cell>
          <cell r="P491" t="str">
            <v>RS007382</v>
          </cell>
        </row>
        <row r="492">
          <cell r="N492" t="str">
            <v>Chequers Inn Ash Society Limited</v>
          </cell>
          <cell r="P492" t="str">
            <v>RS007406</v>
          </cell>
        </row>
        <row r="493">
          <cell r="N493" t="str">
            <v>Covenham Plough Community Hub</v>
          </cell>
          <cell r="P493" t="str">
            <v>RS007453</v>
          </cell>
        </row>
        <row r="494">
          <cell r="N494" t="str">
            <v>Crosby on Eden Village Hub (The Stag at Low Crosby)</v>
          </cell>
        </row>
        <row r="495">
          <cell r="N495" t="str">
            <v>Friends of the Bay Horse Ltd</v>
          </cell>
          <cell r="P495" t="str">
            <v>RS007336</v>
          </cell>
        </row>
        <row r="496">
          <cell r="N496" t="str">
            <v>The Gardeners rest Community Society Limited</v>
          </cell>
          <cell r="P496" t="str">
            <v>RS007393</v>
          </cell>
        </row>
        <row r="497">
          <cell r="N497" t="str">
            <v>Balcombe Community Pub Limited</v>
          </cell>
          <cell r="P497" t="str">
            <v>RS007450</v>
          </cell>
        </row>
        <row r="498">
          <cell r="N498" t="str">
            <v>Hand &amp; Heart Community Pub Limited</v>
          </cell>
          <cell r="P498" t="str">
            <v>RS007383</v>
          </cell>
        </row>
        <row r="499">
          <cell r="N499" t="str">
            <v>Help the Hare and Hounds Steering Group</v>
          </cell>
          <cell r="P499" t="str">
            <v>06270922</v>
          </cell>
        </row>
        <row r="500">
          <cell r="N500" t="str">
            <v>Holywell Inn, Holywell Green, West Yorkshire</v>
          </cell>
          <cell r="P500" t="str">
            <v>IP032107</v>
          </cell>
        </row>
        <row r="501">
          <cell r="N501" t="str">
            <v>Irthington Parish Community Pubs Ltd, Cumbria</v>
          </cell>
          <cell r="P501" t="str">
            <v>RS007347</v>
          </cell>
        </row>
        <row r="502">
          <cell r="N502" t="str">
            <v>The Kings Arms Heaton Friends Limited</v>
          </cell>
          <cell r="P502" t="str">
            <v>10257423</v>
          </cell>
        </row>
        <row r="503">
          <cell r="N503" t="str">
            <v>Stockland Community Pub Limited</v>
          </cell>
          <cell r="P503" t="str">
            <v>IP032191</v>
          </cell>
        </row>
        <row r="504">
          <cell r="N504" t="str">
            <v>Kings Head, Whiteparish</v>
          </cell>
          <cell r="P504" t="str">
            <v>OC356377</v>
          </cell>
        </row>
        <row r="505">
          <cell r="N505" t="str">
            <v>Norton Lindsey Community Pub Limited</v>
          </cell>
          <cell r="P505" t="str">
            <v>RS007412</v>
          </cell>
        </row>
        <row r="506">
          <cell r="N506" t="str">
            <v>Old Inn, Hawkchurch</v>
          </cell>
          <cell r="P506" t="str">
            <v>04964138</v>
          </cell>
        </row>
        <row r="507">
          <cell r="N507" t="str">
            <v>Beeston Community Enterprises Limited</v>
          </cell>
          <cell r="P507" t="str">
            <v>RS007332</v>
          </cell>
        </row>
        <row r="508">
          <cell r="N508" t="str">
            <v>Porcupine Pub Mottingham London</v>
          </cell>
          <cell r="P508" t="str">
            <v>10328438</v>
          </cell>
        </row>
        <row r="509">
          <cell r="N509" t="str">
            <v>Railway Inn, Fourstones, Hexham</v>
          </cell>
          <cell r="P509" t="str">
            <v>09926931</v>
          </cell>
        </row>
        <row r="510">
          <cell r="N510" t="str">
            <v>Red Lion Cheswardine Community Project Limited</v>
          </cell>
          <cell r="P510" t="str">
            <v>RS007369</v>
          </cell>
        </row>
        <row r="511">
          <cell r="N511" t="str">
            <v>Red Lion Reloaded</v>
          </cell>
        </row>
        <row r="512">
          <cell r="N512" t="str">
            <v>The Sebastopol Inn, Minting Community Pub Limited</v>
          </cell>
          <cell r="P512" t="str">
            <v>RS007472</v>
          </cell>
        </row>
        <row r="513">
          <cell r="N513" t="str">
            <v>Silsoe Community Society Limited</v>
          </cell>
          <cell r="O513" t="str">
            <v>1162081</v>
          </cell>
          <cell r="P513" t="str">
            <v>RS007275</v>
          </cell>
        </row>
        <row r="514">
          <cell r="N514" t="str">
            <v>Sir Charles Napier (Blackburn) Ltd</v>
          </cell>
          <cell r="P514" t="str">
            <v>09713269</v>
          </cell>
        </row>
        <row r="515">
          <cell r="N515" t="str">
            <v>Avon Dassett Community Benefit Society Limited</v>
          </cell>
          <cell r="P515" t="str">
            <v>RS007489</v>
          </cell>
        </row>
        <row r="516">
          <cell r="N516" t="str">
            <v>The Bell, Winsham</v>
          </cell>
          <cell r="P516" t="str">
            <v>10732452</v>
          </cell>
        </row>
        <row r="517">
          <cell r="N517" t="str">
            <v>The Five Bells Community Pub Ltd</v>
          </cell>
          <cell r="P517" t="str">
            <v>RS007176</v>
          </cell>
        </row>
        <row r="518">
          <cell r="N518" t="str">
            <v>The Garbodisham Fox CIC</v>
          </cell>
          <cell r="P518" t="str">
            <v>10143872</v>
          </cell>
        </row>
        <row r="519">
          <cell r="N519" t="str">
            <v>The George Community Pub (Wickham Market) Limited</v>
          </cell>
          <cell r="P519" t="str">
            <v>RS007462</v>
          </cell>
        </row>
        <row r="520">
          <cell r="N520" t="str">
            <v>The Harrow Pub (Stockbury) Limited</v>
          </cell>
          <cell r="P520" t="str">
            <v>RS007478</v>
          </cell>
        </row>
        <row r="521">
          <cell r="N521" t="str">
            <v>The Lamarsh Lion Community Pub Limited</v>
          </cell>
          <cell r="P521" t="str">
            <v>RS007441</v>
          </cell>
        </row>
        <row r="522">
          <cell r="N522" t="str">
            <v>Holbrook Community Society</v>
          </cell>
          <cell r="P522" t="str">
            <v>RS007446</v>
          </cell>
        </row>
        <row r="523">
          <cell r="N523" t="str">
            <v>Swan Worlingworth Community Pub Limited</v>
          </cell>
          <cell r="P523" t="str">
            <v>RS007428</v>
          </cell>
        </row>
        <row r="524">
          <cell r="N524" t="str">
            <v>The Tebworth Community Pub (formerly the Queens Head)</v>
          </cell>
          <cell r="P524" t="str">
            <v>RS007402</v>
          </cell>
        </row>
        <row r="525">
          <cell r="N525" t="str">
            <v>The Thorold Arms Community Benefit Society Limited</v>
          </cell>
          <cell r="P525" t="str">
            <v>IP700295</v>
          </cell>
        </row>
        <row r="526">
          <cell r="N526" t="str">
            <v>The Tree Public House</v>
          </cell>
        </row>
        <row r="527">
          <cell r="N527" t="str">
            <v>Guilden Morden Community Pub Limited</v>
          </cell>
          <cell r="P527" t="str">
            <v>RS007583</v>
          </cell>
        </row>
        <row r="528">
          <cell r="N528" t="str">
            <v>The Villagers Pub Association Limited</v>
          </cell>
          <cell r="P528" t="str">
            <v>RS007373</v>
          </cell>
        </row>
        <row r="529">
          <cell r="N529" t="str">
            <v>White Hart, Bratton Fleming</v>
          </cell>
          <cell r="P529" t="str">
            <v>RS007509</v>
          </cell>
        </row>
        <row r="530">
          <cell r="N530" t="str">
            <v>The White Horse (Kimpton) Ltd</v>
          </cell>
          <cell r="P530" t="str">
            <v>10029103</v>
          </cell>
        </row>
        <row r="531">
          <cell r="N531" t="str">
            <v>The Crown Inn Northwold</v>
          </cell>
        </row>
        <row r="532">
          <cell r="N532" t="str">
            <v>The Joiners Arms Shoreditch</v>
          </cell>
        </row>
        <row r="533">
          <cell r="N533" t="str">
            <v>The Mare and Foal Working Group</v>
          </cell>
        </row>
        <row r="534">
          <cell r="N534" t="str">
            <v>Martin Community Benefit Society</v>
          </cell>
          <cell r="P534" t="str">
            <v>RS007999</v>
          </cell>
        </row>
        <row r="535">
          <cell r="N535" t="str">
            <v>Woodgreen Village Community Pub (Horse and Groom)</v>
          </cell>
          <cell r="P535" t="str">
            <v>RS007869</v>
          </cell>
        </row>
        <row r="536">
          <cell r="N536" t="str">
            <v>The Plough Inn, Longparish (Plough Ahead)</v>
          </cell>
        </row>
        <row r="537">
          <cell r="N537" t="str">
            <v>The Wheel Inn, Pennington</v>
          </cell>
        </row>
        <row r="538">
          <cell r="N538" t="str">
            <v>The White Horse Inn, Winterbourne Bassett</v>
          </cell>
          <cell r="P538" t="str">
            <v>10992292</v>
          </cell>
        </row>
        <row r="539">
          <cell r="N539" t="str">
            <v>Robin Hood Pub, Rainow</v>
          </cell>
          <cell r="P539" t="str">
            <v>11013492</v>
          </cell>
        </row>
        <row r="540">
          <cell r="N540" t="str">
            <v>Garibaldi Pub, Redhill</v>
          </cell>
          <cell r="P540" t="str">
            <v>10754552</v>
          </cell>
        </row>
        <row r="541">
          <cell r="N541" t="str">
            <v>Yarcombe Inn</v>
          </cell>
          <cell r="P541" t="str">
            <v>08407310</v>
          </cell>
        </row>
        <row r="542">
          <cell r="N542" t="str">
            <v>The Lord Nelson, Nether Poppleton</v>
          </cell>
        </row>
        <row r="543">
          <cell r="N543" t="str">
            <v>The Oak, Charing</v>
          </cell>
        </row>
        <row r="544">
          <cell r="N544" t="str">
            <v>The Falling Stone, THWING &amp; OCTON</v>
          </cell>
        </row>
        <row r="545">
          <cell r="N545" t="str">
            <v>The Three Hourseshoes, Helions Bumpstead Community Company Ltd, Essex</v>
          </cell>
          <cell r="P545" t="str">
            <v>06513170</v>
          </cell>
        </row>
        <row r="546">
          <cell r="N546" t="str">
            <v>Hildersham Community Pub Limited</v>
          </cell>
          <cell r="P546" t="str">
            <v>09399940</v>
          </cell>
        </row>
        <row r="547">
          <cell r="N547" t="str">
            <v>The Cardigan Arms, Leeds</v>
          </cell>
          <cell r="P547" t="str">
            <v>09405323</v>
          </cell>
        </row>
        <row r="548">
          <cell r="N548" t="str">
            <v>The Amp Community Pub Ltd</v>
          </cell>
          <cell r="P548" t="str">
            <v>RS007261</v>
          </cell>
        </row>
        <row r="549">
          <cell r="N549" t="str">
            <v>Pavenham Community Pub Ltd</v>
          </cell>
          <cell r="P549" t="str">
            <v>RS007380</v>
          </cell>
        </row>
        <row r="550">
          <cell r="N550" t="str">
            <v>White Lion, Ash Magna</v>
          </cell>
        </row>
        <row r="551">
          <cell r="N551" t="str">
            <v>Ashton Hayes Community Hub Ltd ( The Golden Lion)</v>
          </cell>
          <cell r="P551" t="str">
            <v>RS007662</v>
          </cell>
        </row>
        <row r="552">
          <cell r="N552" t="str">
            <v>The Duke of Wellington, Leasingham</v>
          </cell>
          <cell r="P552" t="str">
            <v>RS007721</v>
          </cell>
        </row>
        <row r="553">
          <cell r="N553" t="str">
            <v>Grendon Underwood Pub Community Society Limited</v>
          </cell>
          <cell r="P553" t="str">
            <v>RS007812</v>
          </cell>
        </row>
        <row r="554">
          <cell r="N554" t="str">
            <v>Keep The Auctioners Arms a Pub</v>
          </cell>
          <cell r="P554" t="str">
            <v>RS007506</v>
          </cell>
        </row>
        <row r="555">
          <cell r="N555" t="str">
            <v>The Harrow Pub (Stockbury) Limited</v>
          </cell>
          <cell r="P555" t="str">
            <v>RS007478</v>
          </cell>
        </row>
        <row r="556">
          <cell r="N556" t="str">
            <v>Somersham Community Pub Ltd</v>
          </cell>
          <cell r="P556" t="str">
            <v>RS007070</v>
          </cell>
        </row>
        <row r="557">
          <cell r="N557" t="str">
            <v>Exelby Green Dragon Community Pub Limited</v>
          </cell>
          <cell r="P557" t="str">
            <v>RS007599</v>
          </cell>
        </row>
        <row r="558">
          <cell r="N558" t="str">
            <v>The Three Hourseshoes, Helions Bumpstead Community Company Ltd, Essex</v>
          </cell>
          <cell r="P558" t="str">
            <v>06513170</v>
          </cell>
        </row>
        <row r="559">
          <cell r="N559" t="str">
            <v>South Moreton Community Benefit Society Ltd</v>
          </cell>
          <cell r="P559" t="str">
            <v>RS007692</v>
          </cell>
        </row>
        <row r="560">
          <cell r="N560" t="str">
            <v>Leasingham Community Benefit Society Ltd (Duke of Wellington)</v>
          </cell>
          <cell r="P560" t="str">
            <v>RS007721</v>
          </cell>
        </row>
        <row r="561">
          <cell r="N561" t="str">
            <v>Chequers Inn Ash Society Ltd</v>
          </cell>
          <cell r="P561" t="str">
            <v>RS007406</v>
          </cell>
        </row>
        <row r="562">
          <cell r="N562" t="str">
            <v>Friends of the Kings Head, Pebmarsh</v>
          </cell>
          <cell r="P562" t="str">
            <v>LP012501</v>
          </cell>
        </row>
        <row r="563">
          <cell r="N563" t="str">
            <v>Royal Oak Collingham Community Cooperative Ltd</v>
          </cell>
          <cell r="P563" t="str">
            <v>RS007810</v>
          </cell>
        </row>
        <row r="564">
          <cell r="N564" t="str">
            <v>Puzzle Hall Community Pub Ltd.</v>
          </cell>
          <cell r="P564" t="str">
            <v>RS007568</v>
          </cell>
        </row>
        <row r="565">
          <cell r="N565" t="str">
            <v>Beeston Community Enterprises Limited</v>
          </cell>
          <cell r="P565" t="str">
            <v>RS007332</v>
          </cell>
        </row>
        <row r="566">
          <cell r="N566" t="str">
            <v>The Community Boot Inn (Orleton)</v>
          </cell>
          <cell r="P566" t="str">
            <v>RS007727</v>
          </cell>
        </row>
        <row r="567">
          <cell r="N567" t="str">
            <v>Guilden Morden Community Pub Limited</v>
          </cell>
          <cell r="P567" t="str">
            <v>RS007583</v>
          </cell>
        </row>
        <row r="568">
          <cell r="N568" t="str">
            <v>Avon Dassett Community Benefit Society Limited</v>
          </cell>
          <cell r="P568" t="str">
            <v>RS007489</v>
          </cell>
        </row>
        <row r="569">
          <cell r="N569" t="str">
            <v>The White Horse Inn, Winterbourne Bassett</v>
          </cell>
          <cell r="P569" t="str">
            <v>10992292</v>
          </cell>
        </row>
        <row r="570">
          <cell r="N570" t="str">
            <v>White Lion, Ash Magna</v>
          </cell>
        </row>
        <row r="571">
          <cell r="N571" t="str">
            <v>Redgrave CBS</v>
          </cell>
          <cell r="P571" t="str">
            <v>RS007589</v>
          </cell>
        </row>
        <row r="572">
          <cell r="N572" t="str">
            <v>Ryton Cross Community Society Ltd</v>
          </cell>
          <cell r="O572" t="str">
            <v>520879</v>
          </cell>
          <cell r="P572" t="str">
            <v>RS007783</v>
          </cell>
        </row>
        <row r="573">
          <cell r="N573" t="str">
            <v>Caverswall Community Society Ltd</v>
          </cell>
          <cell r="P573" t="str">
            <v>RS007506</v>
          </cell>
        </row>
        <row r="574">
          <cell r="N574" t="str">
            <v>The Thorold Arms Community Benefit Society Limited</v>
          </cell>
          <cell r="P574" t="str">
            <v>IP700295</v>
          </cell>
        </row>
        <row r="575">
          <cell r="N575" t="str">
            <v>The Old Ship Inn, Cawsand</v>
          </cell>
          <cell r="P575" t="str">
            <v>RS007728</v>
          </cell>
        </row>
        <row r="576">
          <cell r="N576" t="str">
            <v>The Lamarsh Lion Community Pub Limited</v>
          </cell>
          <cell r="P576" t="str">
            <v>RS007441</v>
          </cell>
        </row>
        <row r="577">
          <cell r="N577" t="str">
            <v>Beckley and Area Community Benefit Society Limited</v>
          </cell>
          <cell r="P577" t="str">
            <v>RS007404</v>
          </cell>
        </row>
        <row r="578">
          <cell r="N578" t="str">
            <v>Craufurd Arms Society Limited</v>
          </cell>
          <cell r="P578" t="str">
            <v>RS007437</v>
          </cell>
        </row>
        <row r="579">
          <cell r="N579" t="str">
            <v>The Gardeners rest Community Society Limited</v>
          </cell>
          <cell r="P579" t="str">
            <v>RS007393</v>
          </cell>
        </row>
        <row r="580">
          <cell r="N580" t="str">
            <v>Norton Lindsey Community Pub Limited</v>
          </cell>
          <cell r="P580" t="str">
            <v>RS007412</v>
          </cell>
        </row>
        <row r="581">
          <cell r="N581" t="str">
            <v>Community Owned Asset Management Limited</v>
          </cell>
          <cell r="P581" t="str">
            <v>11681279</v>
          </cell>
        </row>
        <row r="582">
          <cell r="N582" t="str">
            <v>Octopus Community Network</v>
          </cell>
          <cell r="O582" t="str">
            <v>1128394</v>
          </cell>
          <cell r="P582" t="str">
            <v>04490634</v>
          </cell>
        </row>
        <row r="583">
          <cell r="N583" t="str">
            <v>Supporters Direct</v>
          </cell>
          <cell r="P583" t="str">
            <v>IP29581R</v>
          </cell>
        </row>
        <row r="584">
          <cell r="N584" t="str">
            <v>OrganicLea Ltd</v>
          </cell>
          <cell r="P584" t="str">
            <v>05135926</v>
          </cell>
        </row>
        <row r="585">
          <cell r="N585" t="str">
            <v>Upper Norwood Library Trust</v>
          </cell>
          <cell r="O585" t="str">
            <v>1151668</v>
          </cell>
          <cell r="P585" t="str">
            <v>08313429</v>
          </cell>
        </row>
        <row r="586">
          <cell r="N586" t="str">
            <v>Company of Community Organisers</v>
          </cell>
          <cell r="P586" t="str">
            <v>08180454</v>
          </cell>
        </row>
        <row r="587">
          <cell r="N587" t="str">
            <v>Regen SW</v>
          </cell>
          <cell r="P587" t="str">
            <v>04554636</v>
          </cell>
        </row>
        <row r="588">
          <cell r="N588" t="str">
            <v>The Plunkett Foundation</v>
          </cell>
          <cell r="O588" t="str">
            <v>313743</v>
          </cell>
          <cell r="P588" t="str">
            <v>00213235</v>
          </cell>
        </row>
        <row r="589">
          <cell r="N589" t="str">
            <v>Impact Hub Brixton</v>
          </cell>
          <cell r="P589" t="str">
            <v>08961667</v>
          </cell>
        </row>
        <row r="590">
          <cell r="N590" t="str">
            <v>Social Enterprise Acumen CIC</v>
          </cell>
          <cell r="P590" t="str">
            <v>07245624</v>
          </cell>
        </row>
        <row r="591">
          <cell r="N591" t="str">
            <v>Locality</v>
          </cell>
          <cell r="O591" t="str">
            <v>1036460</v>
          </cell>
          <cell r="P591" t="str">
            <v>04472171</v>
          </cell>
        </row>
        <row r="592">
          <cell r="N592" t="str">
            <v>Co-operatives UK</v>
          </cell>
          <cell r="O592" t="str">
            <v>1159105</v>
          </cell>
          <cell r="P592" t="str">
            <v>05386797</v>
          </cell>
        </row>
        <row r="593">
          <cell r="N593" t="str">
            <v>Project Dirt</v>
          </cell>
          <cell r="P593" t="str">
            <v>05611771</v>
          </cell>
        </row>
        <row r="594">
          <cell r="N594" t="str">
            <v>The Eden Project</v>
          </cell>
          <cell r="O594" t="str">
            <v>1145067</v>
          </cell>
          <cell r="P594" t="str">
            <v>03799050</v>
          </cell>
        </row>
        <row r="595">
          <cell r="N595" t="str">
            <v>All Saints Action Network Limited</v>
          </cell>
          <cell r="O595" t="str">
            <v>1095257</v>
          </cell>
          <cell r="P595" t="str">
            <v>03591314</v>
          </cell>
        </row>
        <row r="596">
          <cell r="N596" t="str">
            <v>Action for Business Ltd</v>
          </cell>
          <cell r="O596" t="str">
            <v>1142398</v>
          </cell>
          <cell r="P596" t="str">
            <v>02728593</v>
          </cell>
        </row>
        <row r="597">
          <cell r="N597" t="str">
            <v>B-Inspired (The Braunstone Foundation)</v>
          </cell>
          <cell r="O597" t="str">
            <v>1139537</v>
          </cell>
          <cell r="P597" t="str">
            <v>04029394</v>
          </cell>
        </row>
        <row r="598">
          <cell r="N598" t="str">
            <v>Redcar Development Trust</v>
          </cell>
          <cell r="O598" t="str">
            <v>1144672</v>
          </cell>
          <cell r="P598" t="str">
            <v>07329283</v>
          </cell>
        </row>
        <row r="599">
          <cell r="N599" t="str">
            <v>Marsh Farm Futures Community Interest Company</v>
          </cell>
          <cell r="O599" t="str">
            <v>1138854</v>
          </cell>
          <cell r="P599" t="str">
            <v>06853242</v>
          </cell>
        </row>
        <row r="600">
          <cell r="N600" t="str">
            <v>Calico Homes Ltd.</v>
          </cell>
          <cell r="O600" t="str">
            <v>1151945</v>
          </cell>
          <cell r="P600" t="str">
            <v>03752751</v>
          </cell>
        </row>
        <row r="601">
          <cell r="N601" t="str">
            <v>Abram Ward Community Charity</v>
          </cell>
          <cell r="O601" t="str">
            <v>1163945</v>
          </cell>
          <cell r="P601" t="str">
            <v>08528548</v>
          </cell>
        </row>
        <row r="602">
          <cell r="N602" t="str">
            <v>The Wharton Trust</v>
          </cell>
          <cell r="O602" t="str">
            <v>1059956</v>
          </cell>
          <cell r="P602" t="str">
            <v>03296566</v>
          </cell>
        </row>
        <row r="603">
          <cell r="N603" t="str">
            <v>Community Foundation for Calderdale</v>
          </cell>
          <cell r="O603" t="str">
            <v>1002722</v>
          </cell>
          <cell r="P603" t="str">
            <v>02599428</v>
          </cell>
        </row>
        <row r="604">
          <cell r="N604" t="str">
            <v>Zest* *Zest is the trading name of Netherthorpe and Upperthorpe Community Alliance</v>
          </cell>
          <cell r="O604" t="str">
            <v>1077083</v>
          </cell>
          <cell r="P604" t="str">
            <v>03628231</v>
          </cell>
        </row>
        <row r="605">
          <cell r="N605" t="str">
            <v>Heeley City Farm</v>
          </cell>
          <cell r="O605" t="str">
            <v>1111482</v>
          </cell>
          <cell r="P605" t="str">
            <v>02141420</v>
          </cell>
        </row>
        <row r="606">
          <cell r="N606" t="str">
            <v>Goodwin Development Trust</v>
          </cell>
          <cell r="O606" t="str">
            <v>1098520</v>
          </cell>
          <cell r="P606" t="str">
            <v>04454814</v>
          </cell>
        </row>
        <row r="607">
          <cell r="N607" t="str">
            <v>Heeley Development Trust</v>
          </cell>
          <cell r="O607" t="str">
            <v>1067567</v>
          </cell>
          <cell r="P607" t="str">
            <v>03288676</v>
          </cell>
        </row>
        <row r="608">
          <cell r="N608" t="str">
            <v>Manor and Castle Development Trust</v>
          </cell>
          <cell r="O608" t="str">
            <v>1123187</v>
          </cell>
          <cell r="P608" t="str">
            <v>03427303</v>
          </cell>
        </row>
        <row r="609">
          <cell r="N609" t="str">
            <v>Nova Wakefield District Ltd</v>
          </cell>
          <cell r="O609" t="str">
            <v>1143640</v>
          </cell>
          <cell r="P609" t="str">
            <v>07183132</v>
          </cell>
        </row>
        <row r="610">
          <cell r="N610" t="str">
            <v>Wellbeing Enterprises CIC</v>
          </cell>
          <cell r="P610" t="str">
            <v>05888474</v>
          </cell>
        </row>
        <row r="611">
          <cell r="N611" t="str">
            <v>North Smethwick Community Development Trust</v>
          </cell>
          <cell r="O611" t="str">
            <v>1035308</v>
          </cell>
          <cell r="P611" t="str">
            <v>02736636</v>
          </cell>
        </row>
        <row r="612">
          <cell r="N612" t="str">
            <v>Centre4 Ltd</v>
          </cell>
          <cell r="O612" t="str">
            <v>1049128</v>
          </cell>
          <cell r="P612" t="str">
            <v>03074118</v>
          </cell>
        </row>
        <row r="613">
          <cell r="N613" t="str">
            <v>Partnership Learning</v>
          </cell>
          <cell r="P613" t="str">
            <v>08339345</v>
          </cell>
        </row>
        <row r="614">
          <cell r="N614" t="str">
            <v>B-Inspired (The Braunstone Foundation)</v>
          </cell>
          <cell r="O614" t="str">
            <v>1139537</v>
          </cell>
          <cell r="P614" t="str">
            <v>04029394</v>
          </cell>
        </row>
        <row r="615">
          <cell r="N615" t="str">
            <v>Action for Business Ltd</v>
          </cell>
          <cell r="O615" t="str">
            <v>1142398</v>
          </cell>
          <cell r="P615" t="str">
            <v>02728593</v>
          </cell>
        </row>
        <row r="616">
          <cell r="N616" t="str">
            <v>The Wharton Trust</v>
          </cell>
          <cell r="O616" t="str">
            <v>1059956</v>
          </cell>
          <cell r="P616" t="str">
            <v>03296566</v>
          </cell>
        </row>
        <row r="617">
          <cell r="N617" t="str">
            <v>Marsh Farm Futures Community Interest Company</v>
          </cell>
          <cell r="O617" t="str">
            <v>1138854</v>
          </cell>
          <cell r="P617" t="str">
            <v>06853242</v>
          </cell>
        </row>
        <row r="618">
          <cell r="N618" t="str">
            <v>B-Inspired (The Braunstone Foundation)</v>
          </cell>
          <cell r="O618" t="str">
            <v>1139537</v>
          </cell>
          <cell r="P618" t="str">
            <v>04029394</v>
          </cell>
        </row>
        <row r="619">
          <cell r="N619" t="str">
            <v>Marsh Farm Futures Community Interest Company</v>
          </cell>
          <cell r="O619" t="str">
            <v>1138854</v>
          </cell>
          <cell r="P619" t="str">
            <v>06853242</v>
          </cell>
        </row>
        <row r="620">
          <cell r="N620" t="str">
            <v>Action for Business Ltd</v>
          </cell>
          <cell r="O620" t="str">
            <v>1142398</v>
          </cell>
          <cell r="P620" t="str">
            <v>02728593</v>
          </cell>
        </row>
        <row r="621">
          <cell r="N621" t="str">
            <v>The Wharton Trust</v>
          </cell>
          <cell r="O621" t="str">
            <v>1059956</v>
          </cell>
          <cell r="P621" t="str">
            <v>03296566</v>
          </cell>
        </row>
        <row r="622">
          <cell r="N622" t="str">
            <v>Centre4 Ltd</v>
          </cell>
          <cell r="O622" t="str">
            <v>1049128</v>
          </cell>
          <cell r="P622" t="str">
            <v>03074118</v>
          </cell>
        </row>
        <row r="623">
          <cell r="N623" t="str">
            <v>Centre4 Ltd</v>
          </cell>
          <cell r="O623" t="str">
            <v>1049128</v>
          </cell>
          <cell r="P623" t="str">
            <v>03074118</v>
          </cell>
        </row>
        <row r="624">
          <cell r="N624" t="str">
            <v>Abram Ward Community Charity</v>
          </cell>
          <cell r="O624" t="str">
            <v>1163945</v>
          </cell>
          <cell r="P624" t="str">
            <v>08528548</v>
          </cell>
        </row>
        <row r="625">
          <cell r="N625" t="str">
            <v>Abram Ward Community Charity</v>
          </cell>
          <cell r="O625" t="str">
            <v>1163945</v>
          </cell>
          <cell r="P625" t="str">
            <v>08528548</v>
          </cell>
        </row>
        <row r="626">
          <cell r="N626" t="str">
            <v>Real Ideas Organisation Community Interest Company (RIO)</v>
          </cell>
          <cell r="P626" t="str">
            <v>06076462</v>
          </cell>
        </row>
        <row r="627">
          <cell r="N627" t="str">
            <v>Real Ideas Organisation Community Interest Company (RIO)</v>
          </cell>
          <cell r="P627" t="str">
            <v>06076462</v>
          </cell>
        </row>
        <row r="628">
          <cell r="N628" t="str">
            <v>Homebaked Community Land Trust CIC</v>
          </cell>
          <cell r="P628" t="str">
            <v>08025135</v>
          </cell>
        </row>
        <row r="629">
          <cell r="N629" t="str">
            <v>Lister Steps Limited</v>
          </cell>
          <cell r="O629" t="str">
            <v>1083268</v>
          </cell>
          <cell r="P629" t="str">
            <v>04028768</v>
          </cell>
        </row>
        <row r="630">
          <cell r="N630" t="str">
            <v>Rotunda Ltd</v>
          </cell>
          <cell r="O630" t="str">
            <v>518951</v>
          </cell>
          <cell r="P630" t="str">
            <v>02050597</v>
          </cell>
        </row>
        <row r="631">
          <cell r="N631" t="str">
            <v>Homebaked Co-operative Anfield Limited</v>
          </cell>
          <cell r="P631" t="str">
            <v>IP031630</v>
          </cell>
        </row>
        <row r="632">
          <cell r="N632" t="str">
            <v>Liverpool Community Launderette Ltd (Kitty's Laundrette)</v>
          </cell>
          <cell r="P632" t="str">
            <v>10556191</v>
          </cell>
        </row>
        <row r="633">
          <cell r="N633" t="str">
            <v>Target Football CIC</v>
          </cell>
          <cell r="P633" t="str">
            <v>07376821</v>
          </cell>
        </row>
        <row r="634">
          <cell r="N634" t="str">
            <v>The Florence Institute Limited</v>
          </cell>
          <cell r="O634" t="str">
            <v>1109301</v>
          </cell>
          <cell r="P634" t="str">
            <v>05330850</v>
          </cell>
        </row>
        <row r="635">
          <cell r="N635" t="str">
            <v>Local Trust</v>
          </cell>
          <cell r="O635" t="str">
            <v>1147511</v>
          </cell>
          <cell r="P635" t="str">
            <v>07833396</v>
          </cell>
        </row>
        <row r="636">
          <cell r="N636" t="str">
            <v>Co-operatives UK</v>
          </cell>
          <cell r="O636" t="str">
            <v>1159105</v>
          </cell>
          <cell r="P636" t="str">
            <v>05386797</v>
          </cell>
        </row>
        <row r="637">
          <cell r="N637" t="str">
            <v>Northumbria University</v>
          </cell>
        </row>
        <row r="638">
          <cell r="N638" t="str">
            <v>Community Investment Services Limited</v>
          </cell>
          <cell r="P638" t="str">
            <v>10195133</v>
          </cell>
        </row>
        <row r="639">
          <cell r="N639" t="str">
            <v>Neston Community Youth Centre</v>
          </cell>
          <cell r="O639" t="str">
            <v>1117890</v>
          </cell>
        </row>
        <row r="640">
          <cell r="N640" t="str">
            <v>Institute for Voluntary Action Research</v>
          </cell>
          <cell r="O640" t="str">
            <v>1114403</v>
          </cell>
          <cell r="P640" t="str">
            <v>05695711</v>
          </cell>
        </row>
        <row r="641">
          <cell r="N641" t="str">
            <v>The Plunkett Foundation</v>
          </cell>
          <cell r="O641" t="str">
            <v>313743</v>
          </cell>
          <cell r="P641" t="str">
            <v>00213235</v>
          </cell>
        </row>
        <row r="642">
          <cell r="N642" t="str">
            <v>The Plunkett Foundation</v>
          </cell>
          <cell r="O642" t="str">
            <v>313743</v>
          </cell>
          <cell r="P642" t="str">
            <v>00213235</v>
          </cell>
        </row>
        <row r="643">
          <cell r="N643" t="str">
            <v>The Real Farming Trust</v>
          </cell>
          <cell r="O643" t="str">
            <v>1061607</v>
          </cell>
          <cell r="P643" t="str">
            <v>03336839</v>
          </cell>
        </row>
        <row r="644">
          <cell r="N644" t="str">
            <v>Locality</v>
          </cell>
          <cell r="O644" t="str">
            <v>1036460</v>
          </cell>
          <cell r="P644" t="str">
            <v>04472171</v>
          </cell>
        </row>
        <row r="645">
          <cell r="N645" t="str">
            <v>Social Enterprise UK</v>
          </cell>
          <cell r="P645" t="str">
            <v>04426564</v>
          </cell>
        </row>
        <row r="646">
          <cell r="N646" t="str">
            <v>Durham University</v>
          </cell>
        </row>
        <row r="647">
          <cell r="N647" t="str">
            <v>University of Liverpool</v>
          </cell>
          <cell r="P647" t="str">
            <v>RC000660</v>
          </cell>
        </row>
        <row r="648">
          <cell r="N648" t="str">
            <v>Middlesex University</v>
          </cell>
          <cell r="P648" t="str">
            <v>02381821</v>
          </cell>
        </row>
        <row r="649">
          <cell r="N649" t="str">
            <v>Centre for Local Economic Strategy</v>
          </cell>
          <cell r="O649" t="str">
            <v>1089503</v>
          </cell>
          <cell r="P649" t="str">
            <v>04242937</v>
          </cell>
        </row>
        <row r="650">
          <cell r="N650" t="str">
            <v>Shared Assets</v>
          </cell>
          <cell r="P650" t="str">
            <v>07879210</v>
          </cell>
        </row>
        <row r="651">
          <cell r="N651" t="str">
            <v>University of Liverpool</v>
          </cell>
          <cell r="P651" t="str">
            <v>RC000660</v>
          </cell>
        </row>
        <row r="652">
          <cell r="N652" t="str">
            <v>Rural Action Yorkshire</v>
          </cell>
          <cell r="O652" t="str">
            <v>515538</v>
          </cell>
        </row>
        <row r="653">
          <cell r="N653" t="str">
            <v>New Economics Foundation</v>
          </cell>
          <cell r="O653" t="str">
            <v>1055254</v>
          </cell>
          <cell r="P653" t="str">
            <v>03193399</v>
          </cell>
        </row>
        <row r="654">
          <cell r="N654" t="str">
            <v>Glasgow Caledonian University</v>
          </cell>
        </row>
        <row r="655">
          <cell r="N655" t="str">
            <v>Sheffield Hallam University</v>
          </cell>
        </row>
        <row r="656">
          <cell r="N656" t="str">
            <v>University of the West of England</v>
          </cell>
        </row>
        <row r="657">
          <cell r="N657" t="str">
            <v>What Works Centre for Wellbeing</v>
          </cell>
          <cell r="P657" t="str">
            <v>09461422</v>
          </cell>
        </row>
        <row r="658">
          <cell r="N658" t="str">
            <v>University of the West of England</v>
          </cell>
        </row>
        <row r="659">
          <cell r="N659" t="str">
            <v>Centre for Regional Economic and Social Research</v>
          </cell>
        </row>
        <row r="660">
          <cell r="N660" t="str">
            <v>Delft University of Technology</v>
          </cell>
        </row>
        <row r="661">
          <cell r="N661" t="str">
            <v>Locality</v>
          </cell>
          <cell r="O661" t="str">
            <v>1036460</v>
          </cell>
          <cell r="P661" t="str">
            <v>04472171</v>
          </cell>
        </row>
        <row r="662">
          <cell r="N662" t="str">
            <v>University of the West of England</v>
          </cell>
        </row>
        <row r="663">
          <cell r="N663" t="str">
            <v>Centre for Local Economic Strategy</v>
          </cell>
          <cell r="O663" t="str">
            <v>1089503</v>
          </cell>
          <cell r="P663" t="str">
            <v>04242937</v>
          </cell>
        </row>
        <row r="664">
          <cell r="N664" t="str">
            <v>Durham University</v>
          </cell>
        </row>
        <row r="665">
          <cell r="N665" t="str">
            <v>The Plunkett Foundation</v>
          </cell>
          <cell r="O665" t="str">
            <v>313743</v>
          </cell>
          <cell r="P665" t="str">
            <v>00213235</v>
          </cell>
        </row>
        <row r="666">
          <cell r="N666" t="str">
            <v>Forum for the Future</v>
          </cell>
          <cell r="O666" t="str">
            <v>1040519</v>
          </cell>
          <cell r="P666" t="str">
            <v>02959712</v>
          </cell>
        </row>
        <row r="667">
          <cell r="N667" t="str">
            <v>Upper Norwood Library Trust</v>
          </cell>
          <cell r="O667" t="str">
            <v>1151668</v>
          </cell>
          <cell r="P667" t="str">
            <v>08313429</v>
          </cell>
        </row>
        <row r="668">
          <cell r="N668" t="str">
            <v>Knowle West Media Centre</v>
          </cell>
          <cell r="O668" t="str">
            <v>1092375</v>
          </cell>
          <cell r="P668" t="str">
            <v>04358350</v>
          </cell>
        </row>
        <row r="669">
          <cell r="N669" t="str">
            <v>Raised in Bristol</v>
          </cell>
          <cell r="P669" t="str">
            <v>10390573</v>
          </cell>
        </row>
        <row r="670">
          <cell r="N670" t="str">
            <v>the Ubele Initiative</v>
          </cell>
          <cell r="P670" t="str">
            <v>09035399</v>
          </cell>
        </row>
        <row r="671">
          <cell r="N671" t="str">
            <v>Energise Sussex Coast</v>
          </cell>
          <cell r="P671" t="str">
            <v>IP031639</v>
          </cell>
        </row>
        <row r="672">
          <cell r="N672" t="str">
            <v>Ambition Community Energy CIC</v>
          </cell>
          <cell r="P672" t="str">
            <v>11294351</v>
          </cell>
        </row>
        <row r="673">
          <cell r="N673" t="str">
            <v>Bath and West Community energy</v>
          </cell>
          <cell r="O673" t="str">
            <v>1156710</v>
          </cell>
          <cell r="P673" t="str">
            <v>07714986</v>
          </cell>
        </row>
        <row r="674">
          <cell r="N674" t="str">
            <v>Wave-Length Social Marketing</v>
          </cell>
          <cell r="P674" t="str">
            <v>07696676</v>
          </cell>
        </row>
        <row r="675">
          <cell r="N675" t="str">
            <v>Highway Hope</v>
          </cell>
          <cell r="O675" t="str">
            <v>1151846</v>
          </cell>
        </row>
        <row r="676">
          <cell r="N676" t="str">
            <v>Hilsea Lido Pool for the People Trust</v>
          </cell>
          <cell r="O676" t="str">
            <v>1133714</v>
          </cell>
        </row>
        <row r="677">
          <cell r="N677" t="str">
            <v>Hoole Community Centre</v>
          </cell>
          <cell r="O677" t="str">
            <v>1157709</v>
          </cell>
          <cell r="P677" t="str">
            <v>07950960</v>
          </cell>
        </row>
        <row r="678">
          <cell r="N678" t="str">
            <v>Hornbeam Centre</v>
          </cell>
          <cell r="P678" t="str">
            <v>02608803</v>
          </cell>
        </row>
        <row r="679">
          <cell r="N679" t="str">
            <v>Horton Community Farm Coop Ltd</v>
          </cell>
          <cell r="P679" t="str">
            <v>10588271</v>
          </cell>
        </row>
        <row r="680">
          <cell r="N680" t="str">
            <v>Humantics</v>
          </cell>
          <cell r="P680" t="str">
            <v>30785791</v>
          </cell>
        </row>
        <row r="681">
          <cell r="N681" t="str">
            <v>In Harmony Food Revolution CIC</v>
          </cell>
          <cell r="P681" t="str">
            <v>10491241</v>
          </cell>
        </row>
        <row r="682">
          <cell r="N682" t="str">
            <v>Kennerleigh and District Community Stores</v>
          </cell>
          <cell r="P682" t="str">
            <v>RS007009</v>
          </cell>
        </row>
        <row r="683">
          <cell r="N683" t="str">
            <v>Make Kit Food Ltd</v>
          </cell>
          <cell r="P683" t="str">
            <v>10716626</v>
          </cell>
        </row>
        <row r="684">
          <cell r="N684" t="str">
            <v>55 East Ltd</v>
          </cell>
          <cell r="P684" t="str">
            <v>10899149</v>
          </cell>
        </row>
        <row r="685">
          <cell r="N685" t="str">
            <v>Artz for All C.I.C</v>
          </cell>
          <cell r="P685" t="str">
            <v>08829583</v>
          </cell>
        </row>
        <row r="686">
          <cell r="N686" t="str">
            <v>Bebeccino Kids Café</v>
          </cell>
        </row>
        <row r="687">
          <cell r="N687" t="str">
            <v>Bevendean Community Pub Ltd</v>
          </cell>
          <cell r="P687" t="str">
            <v>IP031605</v>
          </cell>
        </row>
        <row r="688">
          <cell r="N688" t="str">
            <v>Birtley Community Association</v>
          </cell>
          <cell r="O688" t="str">
            <v>1160161</v>
          </cell>
        </row>
        <row r="689">
          <cell r="N689" t="str">
            <v>Bosavern Community Enterprises</v>
          </cell>
          <cell r="P689" t="str">
            <v>IP031409</v>
          </cell>
        </row>
        <row r="690">
          <cell r="N690" t="str">
            <v>Branch Out MK</v>
          </cell>
          <cell r="P690" t="str">
            <v>08244179</v>
          </cell>
        </row>
        <row r="691">
          <cell r="N691" t="str">
            <v>Brixton People's Kitchen</v>
          </cell>
          <cell r="P691" t="str">
            <v>08783360</v>
          </cell>
        </row>
        <row r="692">
          <cell r="N692" t="str">
            <v>Caius House</v>
          </cell>
          <cell r="O692" t="str">
            <v>1130066</v>
          </cell>
          <cell r="P692" t="str">
            <v>06758923</v>
          </cell>
        </row>
        <row r="693">
          <cell r="N693" t="str">
            <v>Carnforth Swimming Pool</v>
          </cell>
          <cell r="P693" t="str">
            <v>10971332</v>
          </cell>
        </row>
        <row r="694">
          <cell r="N694" t="str">
            <v>Castlehaven Horticultural Hub</v>
          </cell>
          <cell r="O694" t="str">
            <v>295829</v>
          </cell>
          <cell r="P694" t="str">
            <v>02069107</v>
          </cell>
        </row>
        <row r="695">
          <cell r="N695" t="str">
            <v>Cedarwood Trust</v>
          </cell>
          <cell r="O695" t="str">
            <v>1100530</v>
          </cell>
          <cell r="P695" t="str">
            <v>04855747</v>
          </cell>
        </row>
        <row r="696">
          <cell r="N696" t="str">
            <v>Centre 63</v>
          </cell>
          <cell r="O696" t="str">
            <v>700064</v>
          </cell>
          <cell r="P696" t="str">
            <v>02227915</v>
          </cell>
        </row>
        <row r="697">
          <cell r="N697" t="str">
            <v>Chill in the Community CIC</v>
          </cell>
          <cell r="P697" t="str">
            <v>10785791</v>
          </cell>
        </row>
        <row r="698">
          <cell r="N698" t="str">
            <v>FirstBite Community Food Project CIC</v>
          </cell>
          <cell r="P698" t="str">
            <v>10837983</v>
          </cell>
        </row>
        <row r="699">
          <cell r="N699" t="str">
            <v>Flourish</v>
          </cell>
        </row>
        <row r="700">
          <cell r="N700" t="str">
            <v>Forest of Hearts</v>
          </cell>
          <cell r="O700" t="str">
            <v>1160589</v>
          </cell>
        </row>
        <row r="701">
          <cell r="N701" t="str">
            <v>Fox and Goose</v>
          </cell>
          <cell r="P701" t="str">
            <v>IP032021</v>
          </cell>
        </row>
        <row r="702">
          <cell r="N702" t="str">
            <v>Friends of Cricklewood Library</v>
          </cell>
          <cell r="O702" t="str">
            <v>1168381</v>
          </cell>
        </row>
        <row r="703">
          <cell r="N703" t="str">
            <v>Friends of Stretford Public Hall</v>
          </cell>
          <cell r="P703" t="str">
            <v>RS007220</v>
          </cell>
        </row>
        <row r="704">
          <cell r="N704" t="str">
            <v>Future Regeneration of Grangetown</v>
          </cell>
          <cell r="P704" t="str">
            <v>09353227</v>
          </cell>
        </row>
        <row r="705">
          <cell r="N705" t="str">
            <v>Church Fenton Community Shop</v>
          </cell>
          <cell r="P705" t="str">
            <v>10301271</v>
          </cell>
        </row>
        <row r="706">
          <cell r="N706" t="str">
            <v>City of Liverpool FC</v>
          </cell>
          <cell r="P706" t="str">
            <v>RS007231</v>
          </cell>
        </row>
        <row r="707">
          <cell r="N707" t="str">
            <v>Community Treasure Chest CIC</v>
          </cell>
          <cell r="P707" t="str">
            <v>10257396</v>
          </cell>
        </row>
        <row r="708">
          <cell r="N708" t="str">
            <v>Coventry Priory CIC</v>
          </cell>
          <cell r="P708" t="str">
            <v>10651283</v>
          </cell>
        </row>
        <row r="709">
          <cell r="N709" t="str">
            <v>Creative Computing Club CIC</v>
          </cell>
          <cell r="P709" t="str">
            <v>09196889</v>
          </cell>
        </row>
        <row r="710">
          <cell r="N710" t="str">
            <v>Defiant Sports CIC</v>
          </cell>
          <cell r="P710" t="str">
            <v>10826628</v>
          </cell>
        </row>
        <row r="711">
          <cell r="N711" t="str">
            <v>Exeter Local Food Ltd trading as The Real Food Store.</v>
          </cell>
          <cell r="P711" t="str">
            <v>IP030853</v>
          </cell>
        </row>
        <row r="712">
          <cell r="N712" t="str">
            <v>Falmouth and Penryn Community Radio (Source FM)</v>
          </cell>
          <cell r="P712" t="str">
            <v>06285637</v>
          </cell>
        </row>
        <row r="713">
          <cell r="N713" t="str">
            <v>Gorsehill Studios Creative Community</v>
          </cell>
          <cell r="O713" t="str">
            <v>1172118</v>
          </cell>
          <cell r="P713" t="str">
            <v>09646545</v>
          </cell>
        </row>
        <row r="714">
          <cell r="N714" t="str">
            <v>Grandad's Front Room</v>
          </cell>
          <cell r="P714" t="str">
            <v>10500564</v>
          </cell>
        </row>
        <row r="715">
          <cell r="N715" t="str">
            <v>Growing Better CIC</v>
          </cell>
          <cell r="O715" t="str">
            <v>1144976</v>
          </cell>
          <cell r="P715" t="str">
            <v>07523792</v>
          </cell>
        </row>
        <row r="716">
          <cell r="N716" t="str">
            <v>Kindlewood CIC</v>
          </cell>
          <cell r="P716" t="str">
            <v>10442998</v>
          </cell>
        </row>
        <row r="717">
          <cell r="N717" t="str">
            <v>Kirkstall Valley Development Trust</v>
          </cell>
          <cell r="P717" t="str">
            <v>RS007410</v>
          </cell>
        </row>
        <row r="718">
          <cell r="N718" t="str">
            <v>LARC Development Trust</v>
          </cell>
          <cell r="O718" t="str">
            <v>1142290</v>
          </cell>
          <cell r="P718" t="str">
            <v>03493040</v>
          </cell>
        </row>
        <row r="719">
          <cell r="N719" t="str">
            <v>Levenshulme Inspire Centre</v>
          </cell>
          <cell r="P719" t="str">
            <v>06527975</v>
          </cell>
        </row>
        <row r="720">
          <cell r="N720" t="str">
            <v>Little Gate Farm</v>
          </cell>
          <cell r="O720" t="str">
            <v>1153584</v>
          </cell>
        </row>
        <row r="721">
          <cell r="N721" t="str">
            <v>Longfield Hall Trust</v>
          </cell>
          <cell r="O721" t="str">
            <v>1133679</v>
          </cell>
          <cell r="P721" t="str">
            <v>07030896</v>
          </cell>
        </row>
        <row r="722">
          <cell r="N722" t="str">
            <v>Lovebread CIC</v>
          </cell>
          <cell r="P722" t="str">
            <v>07761107</v>
          </cell>
        </row>
        <row r="723">
          <cell r="N723" t="str">
            <v>Lynher River Barge CIC</v>
          </cell>
          <cell r="P723" t="str">
            <v>10099042</v>
          </cell>
        </row>
        <row r="724">
          <cell r="N724" t="str">
            <v>Red Tower York CIC</v>
          </cell>
          <cell r="P724" t="str">
            <v>10442998</v>
          </cell>
        </row>
        <row r="725">
          <cell r="N725" t="str">
            <v>Redruth Revival CIC</v>
          </cell>
          <cell r="P725" t="str">
            <v>09144266</v>
          </cell>
        </row>
        <row r="726">
          <cell r="N726" t="str">
            <v>Salford Community Centre</v>
          </cell>
          <cell r="O726" t="str">
            <v>1148085</v>
          </cell>
        </row>
        <row r="727">
          <cell r="N727" t="str">
            <v>Scarborough &amp; Ryedale Community Cycling CIC</v>
          </cell>
          <cell r="O727" t="str">
            <v>520727</v>
          </cell>
        </row>
        <row r="728">
          <cell r="N728" t="str">
            <v>School Farm CSA</v>
          </cell>
          <cell r="P728" t="str">
            <v>08675364</v>
          </cell>
        </row>
        <row r="729">
          <cell r="N729" t="str">
            <v>Scotswood Natural Community Garden</v>
          </cell>
          <cell r="O729" t="str">
            <v>1084817</v>
          </cell>
          <cell r="P729" t="str">
            <v>03852249</v>
          </cell>
        </row>
        <row r="730">
          <cell r="N730" t="str">
            <v>Treverbyn Community Hall</v>
          </cell>
          <cell r="O730" t="str">
            <v>1156531</v>
          </cell>
        </row>
        <row r="731">
          <cell r="N731" t="str">
            <v>Vocalise Bristol CIC</v>
          </cell>
          <cell r="P731" t="str">
            <v>09917616</v>
          </cell>
        </row>
        <row r="732">
          <cell r="N732" t="str">
            <v>We Rise Limited</v>
          </cell>
          <cell r="P732" t="str">
            <v>10403096</v>
          </cell>
        </row>
        <row r="733">
          <cell r="N733" t="str">
            <v>Weeke Community Association</v>
          </cell>
          <cell r="O733" t="str">
            <v>1171579</v>
          </cell>
        </row>
        <row r="734">
          <cell r="N734" t="str">
            <v>West End Community Bakery</v>
          </cell>
          <cell r="P734" t="str">
            <v>10071777</v>
          </cell>
        </row>
        <row r="735">
          <cell r="N735" t="str">
            <v>Wheatfen Forest School CIC</v>
          </cell>
          <cell r="P735" t="str">
            <v>10533599</v>
          </cell>
        </row>
        <row r="736">
          <cell r="N736" t="str">
            <v>Winchester Radio</v>
          </cell>
          <cell r="O736" t="str">
            <v>1160752</v>
          </cell>
        </row>
        <row r="737">
          <cell r="N737" t="str">
            <v>Zion Community Arts Space</v>
          </cell>
          <cell r="P737" t="str">
            <v>07577393</v>
          </cell>
        </row>
        <row r="738">
          <cell r="N738" t="str">
            <v>Seaside Hub</v>
          </cell>
          <cell r="O738" t="str">
            <v>1176209</v>
          </cell>
          <cell r="P738" t="str">
            <v>CE012618</v>
          </cell>
        </row>
        <row r="739">
          <cell r="N739" t="str">
            <v>St Lukes Cares - Dewsbury Road Charity Shop</v>
          </cell>
          <cell r="O739" t="str">
            <v>1097720</v>
          </cell>
          <cell r="P739" t="str">
            <v>04667244</v>
          </cell>
        </row>
        <row r="740">
          <cell r="N740" t="str">
            <v>St Michael's Community Centre</v>
          </cell>
          <cell r="O740" t="str">
            <v>287883</v>
          </cell>
        </row>
        <row r="741">
          <cell r="N741" t="str">
            <v>Station House Community Connections Ltd</v>
          </cell>
          <cell r="P741" t="str">
            <v>IP032095</v>
          </cell>
        </row>
        <row r="742">
          <cell r="N742" t="str">
            <v>Secklow Sounds CIC</v>
          </cell>
          <cell r="P742" t="str">
            <v>07463071</v>
          </cell>
        </row>
        <row r="743">
          <cell r="N743" t="str">
            <v>Settle Community &amp; Business Hub</v>
          </cell>
          <cell r="P743" t="str">
            <v>10761251</v>
          </cell>
        </row>
        <row r="744">
          <cell r="N744" t="str">
            <v>Shooters Hill School of Arts</v>
          </cell>
          <cell r="P744" t="str">
            <v>07511534</v>
          </cell>
        </row>
        <row r="745">
          <cell r="N745" t="str">
            <v>Spark York CIC</v>
          </cell>
          <cell r="P745" t="str">
            <v>06724261</v>
          </cell>
        </row>
        <row r="746">
          <cell r="N746" t="str">
            <v>Squire Fields Community Centre</v>
          </cell>
          <cell r="P746" t="str">
            <v>10153458</v>
          </cell>
        </row>
        <row r="747">
          <cell r="N747" t="str">
            <v>Monkey Park</v>
          </cell>
          <cell r="P747" t="str">
            <v>09491802</v>
          </cell>
        </row>
        <row r="748">
          <cell r="N748" t="str">
            <v>N22 Markets</v>
          </cell>
          <cell r="P748" t="str">
            <v>11610520</v>
          </cell>
        </row>
        <row r="749">
          <cell r="N749" t="str">
            <v>Natures Nutrition Wellbeing</v>
          </cell>
          <cell r="P749" t="str">
            <v>RS007495</v>
          </cell>
        </row>
        <row r="750">
          <cell r="N750" t="str">
            <v>Neighbourworks CIC</v>
          </cell>
          <cell r="P750" t="str">
            <v>08212369</v>
          </cell>
        </row>
        <row r="751">
          <cell r="N751" t="str">
            <v>New Generation Community Trust (t/a Blackfen Community Library)</v>
          </cell>
          <cell r="O751" t="str">
            <v>1166307</v>
          </cell>
        </row>
        <row r="752">
          <cell r="N752" t="str">
            <v>Nudge Community Builders Limited</v>
          </cell>
          <cell r="P752" t="str">
            <v>RS007632</v>
          </cell>
        </row>
        <row r="753">
          <cell r="N753" t="str">
            <v>One Planet (Accrington)</v>
          </cell>
          <cell r="P753" t="str">
            <v>IP030968</v>
          </cell>
        </row>
        <row r="754">
          <cell r="N754" t="str">
            <v>Par Bay Community Trust</v>
          </cell>
          <cell r="O754" t="str">
            <v>1163601</v>
          </cell>
          <cell r="P754" t="str">
            <v>09237669</v>
          </cell>
        </row>
        <row r="755">
          <cell r="N755" t="str">
            <v>Proper Job Ltd</v>
          </cell>
          <cell r="P755" t="str">
            <v>03054343</v>
          </cell>
        </row>
        <row r="756">
          <cell r="N756" t="str">
            <v>Ramsey Neighbourhood Trust</v>
          </cell>
          <cell r="O756" t="str">
            <v>1147756</v>
          </cell>
        </row>
        <row r="757">
          <cell r="N757" t="str">
            <v>Red Brick Building</v>
          </cell>
          <cell r="P757" t="str">
            <v>IP030755</v>
          </cell>
        </row>
        <row r="758">
          <cell r="N758" t="str">
            <v>Stroud District Kids Stuff CIC</v>
          </cell>
          <cell r="P758" t="str">
            <v>10645942</v>
          </cell>
        </row>
        <row r="759">
          <cell r="N759" t="str">
            <v>Sutton Hill Community Trust</v>
          </cell>
          <cell r="O759" t="str">
            <v>1171595</v>
          </cell>
        </row>
        <row r="760">
          <cell r="N760" t="str">
            <v>Synergy Creative Community CIC</v>
          </cell>
          <cell r="P760" t="str">
            <v>09928335</v>
          </cell>
        </row>
        <row r="761">
          <cell r="N761" t="str">
            <v>Target Football CIC</v>
          </cell>
          <cell r="P761" t="str">
            <v>07376821</v>
          </cell>
        </row>
        <row r="762">
          <cell r="N762" t="str">
            <v>Teesdale Community Resources</v>
          </cell>
          <cell r="O762" t="str">
            <v>1073474</v>
          </cell>
          <cell r="P762" t="str">
            <v>10593881</v>
          </cell>
        </row>
        <row r="763">
          <cell r="N763" t="str">
            <v>The APE Project CIC</v>
          </cell>
          <cell r="P763" t="str">
            <v>07599236</v>
          </cell>
        </row>
        <row r="764">
          <cell r="N764" t="str">
            <v>The Art Station</v>
          </cell>
          <cell r="P764" t="str">
            <v>10227051</v>
          </cell>
        </row>
        <row r="765">
          <cell r="N765" t="str">
            <v>The Dorothy Parkes Centre</v>
          </cell>
          <cell r="O765" t="str">
            <v>1093189</v>
          </cell>
          <cell r="P765" t="str">
            <v>04088772</v>
          </cell>
        </row>
        <row r="766">
          <cell r="N766" t="str">
            <v>The Green Backyard</v>
          </cell>
          <cell r="O766" t="str">
            <v>1155534</v>
          </cell>
        </row>
        <row r="767">
          <cell r="N767" t="str">
            <v>The Mercury Margate Hub</v>
          </cell>
          <cell r="P767" t="str">
            <v>10277465</v>
          </cell>
        </row>
        <row r="768">
          <cell r="N768" t="str">
            <v>The Mix Stowmarket</v>
          </cell>
          <cell r="O768" t="str">
            <v>1149539</v>
          </cell>
          <cell r="P768" t="str">
            <v>08010191</v>
          </cell>
        </row>
        <row r="769">
          <cell r="N769" t="str">
            <v>Three Trees Community Centre</v>
          </cell>
          <cell r="O769" t="str">
            <v>1140924</v>
          </cell>
          <cell r="P769" t="str">
            <v>07476312</v>
          </cell>
        </row>
        <row r="770">
          <cell r="N770" t="str">
            <v>Tonic Music</v>
          </cell>
          <cell r="P770" t="str">
            <v>08093898</v>
          </cell>
        </row>
        <row r="771">
          <cell r="N771" t="str">
            <v>The Feed Enterprises CIC (previously LEAP East CIC)</v>
          </cell>
          <cell r="P771" t="str">
            <v>08915020</v>
          </cell>
        </row>
        <row r="772">
          <cell r="N772" t="str">
            <v>Buzz Lockleaze</v>
          </cell>
          <cell r="P772" t="str">
            <v>08840405</v>
          </cell>
        </row>
        <row r="773">
          <cell r="N773" t="str">
            <v>Aspire Ryde</v>
          </cell>
          <cell r="O773" t="str">
            <v>1163336</v>
          </cell>
        </row>
        <row r="774">
          <cell r="N774" t="str">
            <v>Bee Urban</v>
          </cell>
          <cell r="P774" t="str">
            <v>08435830</v>
          </cell>
        </row>
        <row r="775">
          <cell r="N775" t="str">
            <v>The Exchange Creative Community CIC</v>
          </cell>
          <cell r="P775" t="str">
            <v>09672869</v>
          </cell>
        </row>
        <row r="776">
          <cell r="N776" t="str">
            <v>Southport Contemporary Arts</v>
          </cell>
          <cell r="P776" t="str">
            <v>07222935</v>
          </cell>
        </row>
        <row r="777">
          <cell r="N777" t="str">
            <v>Forty Hall Community Vineyard</v>
          </cell>
          <cell r="P777" t="str">
            <v>07351169</v>
          </cell>
        </row>
        <row r="778">
          <cell r="N778" t="str">
            <v>Energise Barnsley</v>
          </cell>
          <cell r="P778" t="str">
            <v>RS007180</v>
          </cell>
        </row>
        <row r="779">
          <cell r="N779" t="str">
            <v>Stoneham Bakehouse CIC</v>
          </cell>
          <cell r="P779" t="str">
            <v>09542090</v>
          </cell>
        </row>
        <row r="780">
          <cell r="N780" t="str">
            <v>Tunza's Pride</v>
          </cell>
          <cell r="O780" t="str">
            <v>1126994</v>
          </cell>
          <cell r="P780" t="str">
            <v>05289213</v>
          </cell>
        </row>
        <row r="781">
          <cell r="N781" t="str">
            <v>Bee Wirral</v>
          </cell>
          <cell r="P781" t="str">
            <v>08524475</v>
          </cell>
        </row>
        <row r="782">
          <cell r="N782" t="str">
            <v>Chichester Community Development Trust</v>
          </cell>
          <cell r="O782" t="str">
            <v>1140014</v>
          </cell>
          <cell r="P782" t="str">
            <v>07114119</v>
          </cell>
        </row>
        <row r="783">
          <cell r="N783" t="str">
            <v>Riverside House</v>
          </cell>
          <cell r="P783" t="str">
            <v>09917600</v>
          </cell>
        </row>
        <row r="784">
          <cell r="N784" t="str">
            <v>Do Little Solutions CIC</v>
          </cell>
          <cell r="P784" t="str">
            <v>09166317</v>
          </cell>
        </row>
        <row r="785">
          <cell r="N785" t="str">
            <v>Black Sheep Collective CIC</v>
          </cell>
          <cell r="P785" t="str">
            <v>08769882</v>
          </cell>
        </row>
        <row r="786">
          <cell r="N786" t="str">
            <v>Stanley Events</v>
          </cell>
          <cell r="P786" t="str">
            <v>07697255</v>
          </cell>
        </row>
        <row r="787">
          <cell r="N787" t="str">
            <v>Friends of Hardie Park Community Interest Company</v>
          </cell>
          <cell r="P787" t="str">
            <v>10085963</v>
          </cell>
        </row>
        <row r="788">
          <cell r="N788" t="str">
            <v>Wylye Coyotes Afterschool Club C.I.C</v>
          </cell>
          <cell r="P788" t="str">
            <v>06792158</v>
          </cell>
        </row>
        <row r="789">
          <cell r="N789" t="str">
            <v>Sensoriel CIC</v>
          </cell>
          <cell r="P789" t="str">
            <v>07876725</v>
          </cell>
        </row>
        <row r="790">
          <cell r="N790" t="str">
            <v>Toast Love Coffee</v>
          </cell>
          <cell r="P790" t="str">
            <v>09113164</v>
          </cell>
        </row>
        <row r="791">
          <cell r="N791" t="str">
            <v>Go Geronimo</v>
          </cell>
          <cell r="P791" t="str">
            <v>10081318</v>
          </cell>
        </row>
        <row r="792">
          <cell r="N792" t="str">
            <v>Space at Hare Hill House - Moorend Development Trust</v>
          </cell>
          <cell r="O792" t="str">
            <v>1115997</v>
          </cell>
          <cell r="P792" t="str">
            <v>04698585</v>
          </cell>
        </row>
        <row r="793">
          <cell r="N793" t="str">
            <v>Hour Community</v>
          </cell>
          <cell r="O793" t="str">
            <v>1167837</v>
          </cell>
        </row>
        <row r="794">
          <cell r="N794" t="str">
            <v>The London Bike Kitchen</v>
          </cell>
          <cell r="P794" t="str">
            <v>07686682</v>
          </cell>
        </row>
        <row r="795">
          <cell r="N795" t="str">
            <v>Lordship Eco Hub Cooperative</v>
          </cell>
          <cell r="P795" t="str">
            <v>IP032216</v>
          </cell>
        </row>
        <row r="796">
          <cell r="N796" t="str">
            <v>Lillington and Longmoore Gardens Residents Association (LALGRA)</v>
          </cell>
          <cell r="O796" t="str">
            <v>268172</v>
          </cell>
          <cell r="P796" t="str">
            <v>08550554</v>
          </cell>
        </row>
        <row r="797">
          <cell r="N797" t="str">
            <v>Hill Station Community Café</v>
          </cell>
          <cell r="P797" t="str">
            <v>08652494</v>
          </cell>
        </row>
        <row r="798">
          <cell r="N798" t="str">
            <v>Hulme Community Garden Centre</v>
          </cell>
          <cell r="P798" t="str">
            <v>IP28958R</v>
          </cell>
        </row>
        <row r="799">
          <cell r="N799" t="str">
            <v>Newcastle Wood Recycling Community Interest Company</v>
          </cell>
          <cell r="P799" t="str">
            <v>08509734</v>
          </cell>
        </row>
        <row r="800">
          <cell r="N800" t="str">
            <v>Green Elephant Cooperative</v>
          </cell>
          <cell r="P800" t="str">
            <v>IP031944</v>
          </cell>
        </row>
        <row r="801">
          <cell r="N801" t="str">
            <v>The Bristol Bike Project</v>
          </cell>
          <cell r="P801" t="str">
            <v>07578755</v>
          </cell>
        </row>
        <row r="802">
          <cell r="N802" t="str">
            <v>Smarden Store Limited</v>
          </cell>
          <cell r="P802" t="str">
            <v>RS007850</v>
          </cell>
        </row>
        <row r="803">
          <cell r="N803" t="str">
            <v>Bradford Trident Limited</v>
          </cell>
          <cell r="O803" t="str">
            <v>1107561</v>
          </cell>
          <cell r="P803" t="str">
            <v>04084653</v>
          </cell>
        </row>
        <row r="804">
          <cell r="N804" t="str">
            <v>Hastings Voluntary Action</v>
          </cell>
          <cell r="O804" t="str">
            <v>802632</v>
          </cell>
          <cell r="P804" t="str">
            <v>02409902</v>
          </cell>
        </row>
        <row r="805">
          <cell r="N805" t="str">
            <v>Bamford Community Society</v>
          </cell>
          <cell r="P805" t="str">
            <v>IP031710</v>
          </cell>
        </row>
        <row r="806">
          <cell r="N806" t="str">
            <v>Nenthead Chapel Enterprise Limited</v>
          </cell>
          <cell r="P806" t="str">
            <v>RS007039</v>
          </cell>
        </row>
        <row r="807">
          <cell r="N807" t="str">
            <v>People, Place &amp; Participation Ltd</v>
          </cell>
          <cell r="P807" t="str">
            <v>RS007713</v>
          </cell>
        </row>
        <row r="808">
          <cell r="N808" t="str">
            <v>George Street Community Bookshop</v>
          </cell>
          <cell r="P808" t="str">
            <v>11223357</v>
          </cell>
        </row>
        <row r="809">
          <cell r="N809" t="str">
            <v>Grimsby Community Energy Limited</v>
          </cell>
          <cell r="P809" t="str">
            <v>RS007356</v>
          </cell>
        </row>
        <row r="810">
          <cell r="N810" t="str">
            <v>Sutton Community Farm</v>
          </cell>
          <cell r="P810" t="str">
            <v>IP032202</v>
          </cell>
        </row>
        <row r="811">
          <cell r="N811" t="str">
            <v>Bythams Community Shop Limited</v>
          </cell>
          <cell r="P811" t="str">
            <v>IP032400</v>
          </cell>
        </row>
        <row r="812">
          <cell r="N812" t="str">
            <v>Totnes Renewable Energy SocIety (TRESOC)</v>
          </cell>
          <cell r="P812" t="str">
            <v>IP30373R</v>
          </cell>
        </row>
        <row r="813">
          <cell r="N813" t="str">
            <v>The Eden-Rose Community LTD</v>
          </cell>
          <cell r="P813" t="str">
            <v>RS007710</v>
          </cell>
        </row>
        <row r="814">
          <cell r="N814" t="str">
            <v>City of Liverpool Football Club Limited</v>
          </cell>
          <cell r="P814" t="str">
            <v>RS007231</v>
          </cell>
        </row>
        <row r="815">
          <cell r="N815" t="str">
            <v>Hulme Community Garden Centre Limited</v>
          </cell>
          <cell r="P815" t="str">
            <v>IP28958R</v>
          </cell>
        </row>
        <row r="816">
          <cell r="N816" t="str">
            <v>Future Wolverton Limited</v>
          </cell>
          <cell r="P816" t="str">
            <v>IP032016</v>
          </cell>
        </row>
        <row r="817">
          <cell r="N817" t="str">
            <v>Heritage and Wellbeing - Creswell Limited</v>
          </cell>
          <cell r="P817" t="str">
            <v>RS007666</v>
          </cell>
        </row>
        <row r="818">
          <cell r="N818" t="str">
            <v>Pennine Community Power Limited</v>
          </cell>
          <cell r="P818" t="str">
            <v>IP031588</v>
          </cell>
        </row>
        <row r="819">
          <cell r="N819" t="str">
            <v>Whistlewood Common Limited</v>
          </cell>
          <cell r="P819" t="str">
            <v>IP032111</v>
          </cell>
        </row>
        <row r="820">
          <cell r="N820" t="str">
            <v>Sheffield Renewables</v>
          </cell>
          <cell r="P820" t="str">
            <v>IP030736</v>
          </cell>
        </row>
        <row r="821">
          <cell r="N821" t="str">
            <v>Brighton Energy Limited</v>
          </cell>
          <cell r="P821" t="str">
            <v>IP031107</v>
          </cell>
        </row>
        <row r="822">
          <cell r="N822" t="str">
            <v>Nudge Community Builders Limited</v>
          </cell>
          <cell r="P822" t="str">
            <v>RS007632</v>
          </cell>
        </row>
        <row r="823">
          <cell r="N823" t="str">
            <v>Projekts Mcr Limited</v>
          </cell>
          <cell r="P823" t="str">
            <v>IP29726R</v>
          </cell>
        </row>
        <row r="824">
          <cell r="N824" t="str">
            <v>Bristol CLT Limited</v>
          </cell>
          <cell r="P824" t="str">
            <v>IP031243</v>
          </cell>
        </row>
        <row r="825">
          <cell r="N825" t="str">
            <v>Headingley Development Trust Limited</v>
          </cell>
          <cell r="P825" t="str">
            <v>11759025</v>
          </cell>
        </row>
        <row r="826">
          <cell r="N826" t="str">
            <v>Southwold and Waveney Valley Regeneration Society Ltd</v>
          </cell>
          <cell r="P826" t="str">
            <v>RS007498</v>
          </cell>
        </row>
        <row r="827">
          <cell r="N827" t="str">
            <v>Heart of Hastings Community Land Trust</v>
          </cell>
          <cell r="P827" t="str">
            <v>RS007289</v>
          </cell>
        </row>
        <row r="828">
          <cell r="N828" t="str">
            <v>YorSpace Limited</v>
          </cell>
          <cell r="P828" t="str">
            <v>RS007476</v>
          </cell>
        </row>
        <row r="829">
          <cell r="N829" t="str">
            <v>Shotley Heritage Community Benefit Society Limited</v>
          </cell>
          <cell r="P829" t="str">
            <v>RS007463</v>
          </cell>
        </row>
        <row r="830">
          <cell r="N830" t="str">
            <v>Leeds Community Homes</v>
          </cell>
          <cell r="P830" t="str">
            <v>RS007252</v>
          </cell>
        </row>
        <row r="831">
          <cell r="N831" t="str">
            <v>Jubilee Pool Penzance Limited</v>
          </cell>
          <cell r="P831" t="str">
            <v>RS007500</v>
          </cell>
        </row>
        <row r="832">
          <cell r="N832" t="str">
            <v>Totnes Community Development Society</v>
          </cell>
          <cell r="P832" t="str">
            <v>IP031671</v>
          </cell>
        </row>
        <row r="833">
          <cell r="N833" t="str">
            <v>Congresbury New Village Hall Development Trust</v>
          </cell>
          <cell r="O833" t="str">
            <v>1160271</v>
          </cell>
        </row>
        <row r="834">
          <cell r="N834" t="str">
            <v>Friends of the Earth Birmingham Limited</v>
          </cell>
          <cell r="P834" t="str">
            <v>IP22063R</v>
          </cell>
        </row>
        <row r="835">
          <cell r="N835" t="str">
            <v>Friends of Stretford Public Hall</v>
          </cell>
          <cell r="P835" t="str">
            <v>RS007220</v>
          </cell>
        </row>
        <row r="836">
          <cell r="N836" t="str">
            <v>Chance Glass Works Heritage Trust</v>
          </cell>
          <cell r="O836" t="str">
            <v>1165643</v>
          </cell>
          <cell r="P836" t="str">
            <v>09486233</v>
          </cell>
        </row>
        <row r="837">
          <cell r="N837" t="str">
            <v>Salford Hope Centre Limited</v>
          </cell>
          <cell r="P837" t="str">
            <v>RS007436</v>
          </cell>
        </row>
        <row r="838">
          <cell r="N838" t="str">
            <v>Wath Hall Limited</v>
          </cell>
          <cell r="O838" t="str">
            <v>1168736</v>
          </cell>
          <cell r="P838" t="str">
            <v>09497069</v>
          </cell>
        </row>
        <row r="839">
          <cell r="N839" t="str">
            <v>Sedbergh and District Arts &amp; Heritage Trust</v>
          </cell>
          <cell r="O839" t="str">
            <v>1026293</v>
          </cell>
          <cell r="P839" t="str">
            <v>02848454</v>
          </cell>
        </row>
        <row r="840">
          <cell r="N840" t="str">
            <v>Levenshulme Inspire Community Enterprises Community Interest Company</v>
          </cell>
          <cell r="O840" t="str">
            <v>1163533</v>
          </cell>
          <cell r="P840" t="str">
            <v>06527975</v>
          </cell>
        </row>
        <row r="841">
          <cell r="N841" t="str">
            <v>Beverley Cherry Tree Community Centre</v>
          </cell>
          <cell r="O841" t="str">
            <v>1163226</v>
          </cell>
          <cell r="P841" t="str">
            <v>CE004379</v>
          </cell>
        </row>
        <row r="842">
          <cell r="N842" t="str">
            <v>Settle Victoria Hall Limited</v>
          </cell>
          <cell r="O842" t="str">
            <v>1078166</v>
          </cell>
          <cell r="P842" t="str">
            <v>03816426</v>
          </cell>
        </row>
        <row r="843">
          <cell r="N843" t="str">
            <v>The Works Skatepark Charity</v>
          </cell>
          <cell r="O843" t="str">
            <v>1127873</v>
          </cell>
        </row>
        <row r="844">
          <cell r="N844" t="str">
            <v>Love Withington Baths</v>
          </cell>
          <cell r="O844" t="str">
            <v>1167366</v>
          </cell>
          <cell r="P844" t="str">
            <v>09515855</v>
          </cell>
        </row>
        <row r="845">
          <cell r="N845" t="str">
            <v>Older People's Action in the Locality (OPAL)</v>
          </cell>
          <cell r="O845" t="str">
            <v>1131792</v>
          </cell>
          <cell r="P845" t="str">
            <v>06961204</v>
          </cell>
        </row>
        <row r="846">
          <cell r="N846" t="str">
            <v>STEP Development Trust</v>
          </cell>
          <cell r="O846" t="str">
            <v>1062058</v>
          </cell>
          <cell r="P846" t="str">
            <v>03339143</v>
          </cell>
        </row>
        <row r="847">
          <cell r="N847" t="str">
            <v>We Make Places CIC</v>
          </cell>
          <cell r="P847" t="str">
            <v>09100476</v>
          </cell>
        </row>
        <row r="848">
          <cell r="N848" t="str">
            <v>Riccall Regen 2000</v>
          </cell>
          <cell r="O848" t="str">
            <v>1075776</v>
          </cell>
          <cell r="P848" t="str">
            <v>03905959</v>
          </cell>
        </row>
        <row r="849">
          <cell r="N849" t="str">
            <v>River Stewardship Company Ltd</v>
          </cell>
          <cell r="P849" t="str">
            <v>06759419</v>
          </cell>
        </row>
        <row r="850">
          <cell r="N850" t="str">
            <v>Vauxhall Neighborhood Council Limited</v>
          </cell>
          <cell r="O850" t="str">
            <v>1063661</v>
          </cell>
          <cell r="P850" t="str">
            <v>03352359</v>
          </cell>
        </row>
        <row r="851">
          <cell r="N851" t="str">
            <v>Manvers Lake &amp; Dearne Valley Trust</v>
          </cell>
          <cell r="O851" t="str">
            <v>1150159</v>
          </cell>
          <cell r="P851" t="str">
            <v>07521620</v>
          </cell>
        </row>
        <row r="852">
          <cell r="N852" t="str">
            <v>Skills For Communities Ltd</v>
          </cell>
          <cell r="O852" t="str">
            <v>1108566</v>
          </cell>
          <cell r="P852" t="str">
            <v>05213346</v>
          </cell>
        </row>
        <row r="853">
          <cell r="N853" t="str">
            <v>Intake Pre-School</v>
          </cell>
          <cell r="O853" t="str">
            <v>1107400</v>
          </cell>
          <cell r="P853" t="str">
            <v>05235498</v>
          </cell>
        </row>
        <row r="854">
          <cell r="N854" t="str">
            <v>Lister Steps Limited</v>
          </cell>
          <cell r="O854" t="str">
            <v>1083268</v>
          </cell>
          <cell r="P854" t="str">
            <v>04028768</v>
          </cell>
        </row>
        <row r="855">
          <cell r="N855" t="str">
            <v>Spark York CIC</v>
          </cell>
          <cell r="P855" t="str">
            <v>06724261</v>
          </cell>
        </row>
        <row r="856">
          <cell r="N856" t="str">
            <v>JC Ready 4 Work Ltd</v>
          </cell>
          <cell r="P856" t="str">
            <v>08204979</v>
          </cell>
        </row>
        <row r="857">
          <cell r="N857" t="str">
            <v>Higher Rhythm Ltd</v>
          </cell>
          <cell r="P857" t="str">
            <v>06274005</v>
          </cell>
        </row>
        <row r="858">
          <cell r="N858" t="str">
            <v>Foresight (North East Lincolnshire) Ltd</v>
          </cell>
          <cell r="O858" t="str">
            <v>1095120</v>
          </cell>
          <cell r="P858" t="str">
            <v>04278151</v>
          </cell>
        </row>
        <row r="859">
          <cell r="N859" t="str">
            <v>Tanhouse Community Enterprise Limited</v>
          </cell>
          <cell r="P859" t="str">
            <v>08963641</v>
          </cell>
        </row>
        <row r="860">
          <cell r="N860" t="str">
            <v>Groundwork Wakefield</v>
          </cell>
          <cell r="O860" t="str">
            <v>519846</v>
          </cell>
          <cell r="P860" t="str">
            <v>02202681</v>
          </cell>
        </row>
        <row r="861">
          <cell r="N861" t="str">
            <v>Action for Business Ltd</v>
          </cell>
          <cell r="O861" t="str">
            <v>1142398</v>
          </cell>
          <cell r="P861" t="str">
            <v>02728593</v>
          </cell>
        </row>
        <row r="862">
          <cell r="N862" t="str">
            <v>Theatre Royal Wakefield</v>
          </cell>
          <cell r="O862" t="str">
            <v>503597</v>
          </cell>
          <cell r="P862" t="str">
            <v>01173859</v>
          </cell>
        </row>
        <row r="863">
          <cell r="N863" t="str">
            <v>Can Cook C.I.C.</v>
          </cell>
          <cell r="P863" t="str">
            <v>07512796</v>
          </cell>
        </row>
        <row r="864">
          <cell r="N864" t="str">
            <v>Barnsley Community Build</v>
          </cell>
          <cell r="O864" t="str">
            <v>1087798</v>
          </cell>
          <cell r="P864" t="str">
            <v>04193316</v>
          </cell>
        </row>
        <row r="865">
          <cell r="N865" t="str">
            <v>Hull Women's Network</v>
          </cell>
          <cell r="O865" t="str">
            <v>1163981</v>
          </cell>
          <cell r="P865" t="str">
            <v>05051891</v>
          </cell>
        </row>
        <row r="866">
          <cell r="N866" t="str">
            <v>Storeroom 2010</v>
          </cell>
          <cell r="O866" t="str">
            <v>1142010</v>
          </cell>
          <cell r="P866" t="str">
            <v>07488966</v>
          </cell>
        </row>
        <row r="867">
          <cell r="N867" t="str">
            <v>Child Dynamix</v>
          </cell>
          <cell r="O867" t="str">
            <v>1109642</v>
          </cell>
          <cell r="P867" t="str">
            <v>05389477</v>
          </cell>
        </row>
        <row r="868">
          <cell r="N868" t="str">
            <v>Gawcott Fields Community Solar Project C.I.C.</v>
          </cell>
          <cell r="P868" t="str">
            <v>09646538</v>
          </cell>
        </row>
        <row r="869">
          <cell r="N869" t="str">
            <v>Bristol Community Energy Limited</v>
          </cell>
          <cell r="P869" t="str">
            <v>IP031313</v>
          </cell>
        </row>
        <row r="870">
          <cell r="N870" t="str">
            <v>Harrogate Skills for Living</v>
          </cell>
          <cell r="O870" t="str">
            <v>1138346</v>
          </cell>
          <cell r="P870" t="str">
            <v>07219977</v>
          </cell>
        </row>
        <row r="871">
          <cell r="N871" t="str">
            <v>Giroscope Limited</v>
          </cell>
          <cell r="O871" t="str">
            <v>1117457</v>
          </cell>
          <cell r="P871" t="str">
            <v>02046356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owertochange.org.uk/get-support/programmes/community-pubs-support-programme/" TargetMode="External"/><Relationship Id="rId117" Type="http://schemas.openxmlformats.org/officeDocument/2006/relationships/hyperlink" Target="https://www.powertochange.org.uk/get-support/programmes/community-pubs-support-programme/" TargetMode="External"/><Relationship Id="rId21" Type="http://schemas.openxmlformats.org/officeDocument/2006/relationships/hyperlink" Target="https://www.powertochange.org.uk/get-support/programmes/community-pubs-support-programme/" TargetMode="External"/><Relationship Id="rId42" Type="http://schemas.openxmlformats.org/officeDocument/2006/relationships/hyperlink" Target="https://www.powertochange.org.uk/get-support/programmes/community-pubs-support-programme/" TargetMode="External"/><Relationship Id="rId47" Type="http://schemas.openxmlformats.org/officeDocument/2006/relationships/hyperlink" Target="https://www.powertochange.org.uk/get-support/programmes/community-pubs-support-programme/" TargetMode="External"/><Relationship Id="rId63" Type="http://schemas.openxmlformats.org/officeDocument/2006/relationships/hyperlink" Target="https://www.powertochange.org.uk/get-support/programmes/community-pubs-support-programme/" TargetMode="External"/><Relationship Id="rId68" Type="http://schemas.openxmlformats.org/officeDocument/2006/relationships/hyperlink" Target="https://www.powertochange.org.uk/get-support/programmes/community-pubs-support-programme/" TargetMode="External"/><Relationship Id="rId84" Type="http://schemas.openxmlformats.org/officeDocument/2006/relationships/hyperlink" Target="https://www.powertochange.org.uk/get-support/programmes/community-pubs-support-programme/" TargetMode="External"/><Relationship Id="rId89" Type="http://schemas.openxmlformats.org/officeDocument/2006/relationships/hyperlink" Target="https://www.powertochange.org.uk/get-support/programmes/community-pubs-support-programme/" TargetMode="External"/><Relationship Id="rId112" Type="http://schemas.openxmlformats.org/officeDocument/2006/relationships/hyperlink" Target="https://www.powertochange.org.uk/get-support/programmes/community-pubs-support-programme/" TargetMode="External"/><Relationship Id="rId16" Type="http://schemas.openxmlformats.org/officeDocument/2006/relationships/hyperlink" Target="https://www.powertochange.org.uk/get-support/programmes/community-pubs-support-programme/" TargetMode="External"/><Relationship Id="rId107" Type="http://schemas.openxmlformats.org/officeDocument/2006/relationships/hyperlink" Target="https://www.powertochange.org.uk/get-support/programmes/community-pubs-support-programme/" TargetMode="External"/><Relationship Id="rId11" Type="http://schemas.openxmlformats.org/officeDocument/2006/relationships/hyperlink" Target="https://www.powertochange.org.uk/get-support/programmes/community-pubs-support-programme/" TargetMode="External"/><Relationship Id="rId32" Type="http://schemas.openxmlformats.org/officeDocument/2006/relationships/hyperlink" Target="https://www.powertochange.org.uk/get-support/programmes/community-pubs-support-programme/" TargetMode="External"/><Relationship Id="rId37" Type="http://schemas.openxmlformats.org/officeDocument/2006/relationships/hyperlink" Target="https://www.powertochange.org.uk/get-support/programmes/community-pubs-support-programme/" TargetMode="External"/><Relationship Id="rId53" Type="http://schemas.openxmlformats.org/officeDocument/2006/relationships/hyperlink" Target="https://www.powertochange.org.uk/get-support/programmes/community-pubs-support-programme/" TargetMode="External"/><Relationship Id="rId58" Type="http://schemas.openxmlformats.org/officeDocument/2006/relationships/hyperlink" Target="https://www.powertochange.org.uk/get-support/programmes/community-pubs-support-programme/" TargetMode="External"/><Relationship Id="rId74" Type="http://schemas.openxmlformats.org/officeDocument/2006/relationships/hyperlink" Target="https://www.powertochange.org.uk/get-support/programmes/community-pubs-support-programme/" TargetMode="External"/><Relationship Id="rId79" Type="http://schemas.openxmlformats.org/officeDocument/2006/relationships/hyperlink" Target="https://www.powertochange.org.uk/get-support/programmes/community-pubs-support-programme/" TargetMode="External"/><Relationship Id="rId102" Type="http://schemas.openxmlformats.org/officeDocument/2006/relationships/hyperlink" Target="https://www.powertochange.org.uk/get-support/programmes/community-pubs-support-programme/" TargetMode="External"/><Relationship Id="rId5" Type="http://schemas.openxmlformats.org/officeDocument/2006/relationships/hyperlink" Target="https://www.powertochange.org.uk/get-support/programmes/c19-emergency-trading-income-support-scheme/" TargetMode="External"/><Relationship Id="rId61" Type="http://schemas.openxmlformats.org/officeDocument/2006/relationships/hyperlink" Target="https://www.powertochange.org.uk/get-support/programmes/community-pubs-support-programme/" TargetMode="External"/><Relationship Id="rId82" Type="http://schemas.openxmlformats.org/officeDocument/2006/relationships/hyperlink" Target="https://www.powertochange.org.uk/get-support/programmes/community-pubs-support-programme/" TargetMode="External"/><Relationship Id="rId90" Type="http://schemas.openxmlformats.org/officeDocument/2006/relationships/hyperlink" Target="https://www.powertochange.org.uk/get-support/programmes/community-pubs-support-programme/" TargetMode="External"/><Relationship Id="rId95" Type="http://schemas.openxmlformats.org/officeDocument/2006/relationships/hyperlink" Target="https://www.powertochange.org.uk/get-support/programmes/community-pubs-support-programme/" TargetMode="External"/><Relationship Id="rId19" Type="http://schemas.openxmlformats.org/officeDocument/2006/relationships/hyperlink" Target="https://www.powertochange.org.uk/get-support/programmes/community-pubs-support-programme/" TargetMode="External"/><Relationship Id="rId14" Type="http://schemas.openxmlformats.org/officeDocument/2006/relationships/hyperlink" Target="https://www.powertochange.org.uk/get-support/programmes/community-pubs-support-programme/" TargetMode="External"/><Relationship Id="rId22" Type="http://schemas.openxmlformats.org/officeDocument/2006/relationships/hyperlink" Target="https://www.powertochange.org.uk/get-support/programmes/community-pubs-support-programme/" TargetMode="External"/><Relationship Id="rId27" Type="http://schemas.openxmlformats.org/officeDocument/2006/relationships/hyperlink" Target="https://www.powertochange.org.uk/get-support/programmes/community-pubs-support-programme/" TargetMode="External"/><Relationship Id="rId30" Type="http://schemas.openxmlformats.org/officeDocument/2006/relationships/hyperlink" Target="https://www.powertochange.org.uk/get-support/programmes/community-pubs-support-programme/" TargetMode="External"/><Relationship Id="rId35" Type="http://schemas.openxmlformats.org/officeDocument/2006/relationships/hyperlink" Target="https://www.powertochange.org.uk/get-support/programmes/community-pubs-support-programme/" TargetMode="External"/><Relationship Id="rId43" Type="http://schemas.openxmlformats.org/officeDocument/2006/relationships/hyperlink" Target="https://www.powertochange.org.uk/get-support/programmes/community-pubs-support-programme/" TargetMode="External"/><Relationship Id="rId48" Type="http://schemas.openxmlformats.org/officeDocument/2006/relationships/hyperlink" Target="https://www.powertochange.org.uk/get-support/programmes/community-pubs-support-programme/" TargetMode="External"/><Relationship Id="rId56" Type="http://schemas.openxmlformats.org/officeDocument/2006/relationships/hyperlink" Target="https://www.powertochange.org.uk/get-support/programmes/community-pubs-support-programme/" TargetMode="External"/><Relationship Id="rId64" Type="http://schemas.openxmlformats.org/officeDocument/2006/relationships/hyperlink" Target="https://www.powertochange.org.uk/get-support/programmes/community-pubs-support-programme/" TargetMode="External"/><Relationship Id="rId69" Type="http://schemas.openxmlformats.org/officeDocument/2006/relationships/hyperlink" Target="https://www.powertochange.org.uk/get-support/programmes/community-pubs-support-programme/" TargetMode="External"/><Relationship Id="rId77" Type="http://schemas.openxmlformats.org/officeDocument/2006/relationships/hyperlink" Target="https://www.powertochange.org.uk/get-support/programmes/community-pubs-support-programme/" TargetMode="External"/><Relationship Id="rId100" Type="http://schemas.openxmlformats.org/officeDocument/2006/relationships/hyperlink" Target="https://www.powertochange.org.uk/get-support/programmes/community-pubs-support-programme/" TargetMode="External"/><Relationship Id="rId105" Type="http://schemas.openxmlformats.org/officeDocument/2006/relationships/hyperlink" Target="https://www.powertochange.org.uk/get-support/programmes/community-pubs-support-programme/" TargetMode="External"/><Relationship Id="rId113" Type="http://schemas.openxmlformats.org/officeDocument/2006/relationships/hyperlink" Target="https://www.powertochange.org.uk/get-support/programmes/community-pubs-support-programme/" TargetMode="External"/><Relationship Id="rId118" Type="http://schemas.openxmlformats.org/officeDocument/2006/relationships/hyperlink" Target="https://www.powertochange.org.uk/get-support/programmes/community-pubs-support-programme/" TargetMode="External"/><Relationship Id="rId8" Type="http://schemas.openxmlformats.org/officeDocument/2006/relationships/hyperlink" Target="https://www.powertochange.org.uk/get-support/programmes/community-pubs-support-programme/" TargetMode="External"/><Relationship Id="rId51" Type="http://schemas.openxmlformats.org/officeDocument/2006/relationships/hyperlink" Target="https://www.powertochange.org.uk/get-support/programmes/community-pubs-support-programme/" TargetMode="External"/><Relationship Id="rId72" Type="http://schemas.openxmlformats.org/officeDocument/2006/relationships/hyperlink" Target="https://www.powertochange.org.uk/get-support/programmes/community-pubs-support-programme/" TargetMode="External"/><Relationship Id="rId80" Type="http://schemas.openxmlformats.org/officeDocument/2006/relationships/hyperlink" Target="https://www.powertochange.org.uk/get-support/programmes/community-pubs-support-programme/" TargetMode="External"/><Relationship Id="rId85" Type="http://schemas.openxmlformats.org/officeDocument/2006/relationships/hyperlink" Target="https://www.powertochange.org.uk/get-support/programmes/community-pubs-support-programme/" TargetMode="External"/><Relationship Id="rId93" Type="http://schemas.openxmlformats.org/officeDocument/2006/relationships/hyperlink" Target="https://www.powertochange.org.uk/get-support/programmes/community-pubs-support-programme/" TargetMode="External"/><Relationship Id="rId98" Type="http://schemas.openxmlformats.org/officeDocument/2006/relationships/hyperlink" Target="https://www.powertochange.org.uk/get-support/programmes/community-pubs-support-programme/" TargetMode="External"/><Relationship Id="rId121" Type="http://schemas.openxmlformats.org/officeDocument/2006/relationships/hyperlink" Target="https://www.powertochange.org.uk/get-support/programmes/community-pubs-support-programme/" TargetMode="External"/><Relationship Id="rId3" Type="http://schemas.openxmlformats.org/officeDocument/2006/relationships/hyperlink" Target="https://www.powertochange.org.uk/get-support/programmes/c19-emergency-trading-income-support-scheme/" TargetMode="External"/><Relationship Id="rId12" Type="http://schemas.openxmlformats.org/officeDocument/2006/relationships/hyperlink" Target="https://www.powertochange.org.uk/get-support/programmes/community-pubs-support-programme/" TargetMode="External"/><Relationship Id="rId17" Type="http://schemas.openxmlformats.org/officeDocument/2006/relationships/hyperlink" Target="https://www.powertochange.org.uk/get-support/programmes/community-pubs-support-programme/" TargetMode="External"/><Relationship Id="rId25" Type="http://schemas.openxmlformats.org/officeDocument/2006/relationships/hyperlink" Target="https://www.powertochange.org.uk/get-support/programmes/community-pubs-support-programme/" TargetMode="External"/><Relationship Id="rId33" Type="http://schemas.openxmlformats.org/officeDocument/2006/relationships/hyperlink" Target="https://www.powertochange.org.uk/get-support/programmes/community-pubs-support-programme/" TargetMode="External"/><Relationship Id="rId38" Type="http://schemas.openxmlformats.org/officeDocument/2006/relationships/hyperlink" Target="https://www.powertochange.org.uk/get-support/programmes/community-pubs-support-programme/" TargetMode="External"/><Relationship Id="rId46" Type="http://schemas.openxmlformats.org/officeDocument/2006/relationships/hyperlink" Target="https://www.powertochange.org.uk/get-support/programmes/community-pubs-support-programme/" TargetMode="External"/><Relationship Id="rId59" Type="http://schemas.openxmlformats.org/officeDocument/2006/relationships/hyperlink" Target="https://www.powertochange.org.uk/get-support/programmes/community-pubs-support-programme/" TargetMode="External"/><Relationship Id="rId67" Type="http://schemas.openxmlformats.org/officeDocument/2006/relationships/hyperlink" Target="https://www.powertochange.org.uk/get-support/programmes/community-pubs-support-programme/" TargetMode="External"/><Relationship Id="rId103" Type="http://schemas.openxmlformats.org/officeDocument/2006/relationships/hyperlink" Target="https://www.powertochange.org.uk/get-support/programmes/community-pubs-support-programme/" TargetMode="External"/><Relationship Id="rId108" Type="http://schemas.openxmlformats.org/officeDocument/2006/relationships/hyperlink" Target="https://www.powertochange.org.uk/get-support/programmes/community-pubs-support-programme/" TargetMode="External"/><Relationship Id="rId116" Type="http://schemas.openxmlformats.org/officeDocument/2006/relationships/hyperlink" Target="https://www.powertochange.org.uk/get-support/programmes/community-pubs-support-programme/" TargetMode="External"/><Relationship Id="rId20" Type="http://schemas.openxmlformats.org/officeDocument/2006/relationships/hyperlink" Target="https://www.powertochange.org.uk/get-support/programmes/community-pubs-support-programme/" TargetMode="External"/><Relationship Id="rId41" Type="http://schemas.openxmlformats.org/officeDocument/2006/relationships/hyperlink" Target="https://www.powertochange.org.uk/get-support/programmes/community-pubs-support-programme/" TargetMode="External"/><Relationship Id="rId54" Type="http://schemas.openxmlformats.org/officeDocument/2006/relationships/hyperlink" Target="https://www.powertochange.org.uk/get-support/programmes/community-pubs-support-programme/" TargetMode="External"/><Relationship Id="rId62" Type="http://schemas.openxmlformats.org/officeDocument/2006/relationships/hyperlink" Target="https://www.powertochange.org.uk/get-support/programmes/community-pubs-support-programme/" TargetMode="External"/><Relationship Id="rId70" Type="http://schemas.openxmlformats.org/officeDocument/2006/relationships/hyperlink" Target="https://www.powertochange.org.uk/get-support/programmes/community-pubs-support-programme/" TargetMode="External"/><Relationship Id="rId75" Type="http://schemas.openxmlformats.org/officeDocument/2006/relationships/hyperlink" Target="https://www.powertochange.org.uk/get-support/programmes/community-pubs-support-programme/" TargetMode="External"/><Relationship Id="rId83" Type="http://schemas.openxmlformats.org/officeDocument/2006/relationships/hyperlink" Target="https://www.powertochange.org.uk/get-support/programmes/community-pubs-support-programme/" TargetMode="External"/><Relationship Id="rId88" Type="http://schemas.openxmlformats.org/officeDocument/2006/relationships/hyperlink" Target="https://www.powertochange.org.uk/get-support/programmes/community-pubs-support-programme/" TargetMode="External"/><Relationship Id="rId91" Type="http://schemas.openxmlformats.org/officeDocument/2006/relationships/hyperlink" Target="https://www.powertochange.org.uk/get-support/programmes/community-pubs-support-programme/" TargetMode="External"/><Relationship Id="rId96" Type="http://schemas.openxmlformats.org/officeDocument/2006/relationships/hyperlink" Target="https://www.powertochange.org.uk/get-support/programmes/community-pubs-support-programme/" TargetMode="External"/><Relationship Id="rId111" Type="http://schemas.openxmlformats.org/officeDocument/2006/relationships/hyperlink" Target="https://www.powertochange.org.uk/get-support/programmes/community-pubs-support-programme/" TargetMode="External"/><Relationship Id="rId1" Type="http://schemas.openxmlformats.org/officeDocument/2006/relationships/hyperlink" Target="https://www.powertochange.org.uk/get-support/programmes/c19-emergency-trading-income-support-scheme/" TargetMode="External"/><Relationship Id="rId6" Type="http://schemas.openxmlformats.org/officeDocument/2006/relationships/hyperlink" Target="https://www.powertochange.org.uk/get-support/programmes/community-housing/" TargetMode="External"/><Relationship Id="rId15" Type="http://schemas.openxmlformats.org/officeDocument/2006/relationships/hyperlink" Target="https://www.powertochange.org.uk/get-support/programmes/community-pubs-support-programme/" TargetMode="External"/><Relationship Id="rId23" Type="http://schemas.openxmlformats.org/officeDocument/2006/relationships/hyperlink" Target="https://www.powertochange.org.uk/get-support/programmes/community-pubs-support-programme/" TargetMode="External"/><Relationship Id="rId28" Type="http://schemas.openxmlformats.org/officeDocument/2006/relationships/hyperlink" Target="https://www.powertochange.org.uk/get-support/programmes/community-pubs-support-programme/" TargetMode="External"/><Relationship Id="rId36" Type="http://schemas.openxmlformats.org/officeDocument/2006/relationships/hyperlink" Target="https://www.powertochange.org.uk/get-support/programmes/community-pubs-support-programme/" TargetMode="External"/><Relationship Id="rId49" Type="http://schemas.openxmlformats.org/officeDocument/2006/relationships/hyperlink" Target="https://www.powertochange.org.uk/get-support/programmes/community-pubs-support-programme/" TargetMode="External"/><Relationship Id="rId57" Type="http://schemas.openxmlformats.org/officeDocument/2006/relationships/hyperlink" Target="https://www.powertochange.org.uk/get-support/programmes/community-pubs-support-programme/" TargetMode="External"/><Relationship Id="rId106" Type="http://schemas.openxmlformats.org/officeDocument/2006/relationships/hyperlink" Target="https://www.powertochange.org.uk/get-support/programmes/community-pubs-support-programme/" TargetMode="External"/><Relationship Id="rId114" Type="http://schemas.openxmlformats.org/officeDocument/2006/relationships/hyperlink" Target="https://www.powertochange.org.uk/get-support/programmes/community-pubs-support-programme/" TargetMode="External"/><Relationship Id="rId119" Type="http://schemas.openxmlformats.org/officeDocument/2006/relationships/hyperlink" Target="https://www.powertochange.org.uk/get-support/programmes/community-pubs-support-programme/" TargetMode="External"/><Relationship Id="rId10" Type="http://schemas.openxmlformats.org/officeDocument/2006/relationships/hyperlink" Target="https://www.powertochange.org.uk/get-support/programmes/community-pubs-support-programme/" TargetMode="External"/><Relationship Id="rId31" Type="http://schemas.openxmlformats.org/officeDocument/2006/relationships/hyperlink" Target="https://www.powertochange.org.uk/get-support/programmes/community-pubs-support-programme/" TargetMode="External"/><Relationship Id="rId44" Type="http://schemas.openxmlformats.org/officeDocument/2006/relationships/hyperlink" Target="https://www.powertochange.org.uk/get-support/programmes/community-pubs-support-programme/" TargetMode="External"/><Relationship Id="rId52" Type="http://schemas.openxmlformats.org/officeDocument/2006/relationships/hyperlink" Target="https://www.powertochange.org.uk/get-support/programmes/community-pubs-support-programme/" TargetMode="External"/><Relationship Id="rId60" Type="http://schemas.openxmlformats.org/officeDocument/2006/relationships/hyperlink" Target="https://www.powertochange.org.uk/get-support/programmes/community-pubs-support-programme/" TargetMode="External"/><Relationship Id="rId65" Type="http://schemas.openxmlformats.org/officeDocument/2006/relationships/hyperlink" Target="https://www.powertochange.org.uk/get-support/programmes/community-pubs-support-programme/" TargetMode="External"/><Relationship Id="rId73" Type="http://schemas.openxmlformats.org/officeDocument/2006/relationships/hyperlink" Target="https://www.powertochange.org.uk/get-support/programmes/community-pubs-support-programme/" TargetMode="External"/><Relationship Id="rId78" Type="http://schemas.openxmlformats.org/officeDocument/2006/relationships/hyperlink" Target="https://www.powertochange.org.uk/get-support/programmes/community-pubs-support-programme/" TargetMode="External"/><Relationship Id="rId81" Type="http://schemas.openxmlformats.org/officeDocument/2006/relationships/hyperlink" Target="https://www.powertochange.org.uk/get-support/programmes/community-pubs-support-programme/" TargetMode="External"/><Relationship Id="rId86" Type="http://schemas.openxmlformats.org/officeDocument/2006/relationships/hyperlink" Target="https://www.powertochange.org.uk/get-support/programmes/community-pubs-support-programme/" TargetMode="External"/><Relationship Id="rId94" Type="http://schemas.openxmlformats.org/officeDocument/2006/relationships/hyperlink" Target="https://www.powertochange.org.uk/get-support/programmes/community-pubs-support-programme/" TargetMode="External"/><Relationship Id="rId99" Type="http://schemas.openxmlformats.org/officeDocument/2006/relationships/hyperlink" Target="https://www.powertochange.org.uk/get-support/programmes/community-pubs-support-programme/" TargetMode="External"/><Relationship Id="rId101" Type="http://schemas.openxmlformats.org/officeDocument/2006/relationships/hyperlink" Target="https://www.powertochange.org.uk/get-support/programmes/community-pubs-support-programme/" TargetMode="External"/><Relationship Id="rId4" Type="http://schemas.openxmlformats.org/officeDocument/2006/relationships/hyperlink" Target="https://www.powertochange.org.uk/get-support/programmes/c19-emergency-trading-income-support-scheme/" TargetMode="External"/><Relationship Id="rId9" Type="http://schemas.openxmlformats.org/officeDocument/2006/relationships/hyperlink" Target="https://www.powertochange.org.uk/get-support/programmes/community-pubs-support-programme/" TargetMode="External"/><Relationship Id="rId13" Type="http://schemas.openxmlformats.org/officeDocument/2006/relationships/hyperlink" Target="https://www.powertochange.org.uk/get-support/programmes/community-pubs-support-programme/" TargetMode="External"/><Relationship Id="rId18" Type="http://schemas.openxmlformats.org/officeDocument/2006/relationships/hyperlink" Target="https://www.powertochange.org.uk/get-support/programmes/community-pubs-support-programme/" TargetMode="External"/><Relationship Id="rId39" Type="http://schemas.openxmlformats.org/officeDocument/2006/relationships/hyperlink" Target="https://www.powertochange.org.uk/get-support/programmes/community-pubs-support-programme/" TargetMode="External"/><Relationship Id="rId109" Type="http://schemas.openxmlformats.org/officeDocument/2006/relationships/hyperlink" Target="https://www.powertochange.org.uk/get-support/programmes/community-pubs-support-programme/" TargetMode="External"/><Relationship Id="rId34" Type="http://schemas.openxmlformats.org/officeDocument/2006/relationships/hyperlink" Target="https://www.powertochange.org.uk/get-support/programmes/community-pubs-support-programme/" TargetMode="External"/><Relationship Id="rId50" Type="http://schemas.openxmlformats.org/officeDocument/2006/relationships/hyperlink" Target="https://www.powertochange.org.uk/get-support/programmes/community-pubs-support-programme/" TargetMode="External"/><Relationship Id="rId55" Type="http://schemas.openxmlformats.org/officeDocument/2006/relationships/hyperlink" Target="https://www.powertochange.org.uk/get-support/programmes/community-pubs-support-programme/" TargetMode="External"/><Relationship Id="rId76" Type="http://schemas.openxmlformats.org/officeDocument/2006/relationships/hyperlink" Target="https://www.powertochange.org.uk/get-support/programmes/community-pubs-support-programme/" TargetMode="External"/><Relationship Id="rId97" Type="http://schemas.openxmlformats.org/officeDocument/2006/relationships/hyperlink" Target="https://www.powertochange.org.uk/get-support/programmes/community-pubs-support-programme/" TargetMode="External"/><Relationship Id="rId104" Type="http://schemas.openxmlformats.org/officeDocument/2006/relationships/hyperlink" Target="https://www.powertochange.org.uk/get-support/programmes/community-pubs-support-programme/" TargetMode="External"/><Relationship Id="rId120" Type="http://schemas.openxmlformats.org/officeDocument/2006/relationships/hyperlink" Target="https://www.powertochange.org.uk/get-support/programmes/community-pubs-support-programme/" TargetMode="External"/><Relationship Id="rId7" Type="http://schemas.openxmlformats.org/officeDocument/2006/relationships/hyperlink" Target="https://www.powertochange.org.uk/get-support/programmes/community-housing/" TargetMode="External"/><Relationship Id="rId71" Type="http://schemas.openxmlformats.org/officeDocument/2006/relationships/hyperlink" Target="https://www.powertochange.org.uk/get-support/programmes/community-pubs-support-programme/" TargetMode="External"/><Relationship Id="rId92" Type="http://schemas.openxmlformats.org/officeDocument/2006/relationships/hyperlink" Target="https://www.powertochange.org.uk/get-support/programmes/community-pubs-support-programme/" TargetMode="External"/><Relationship Id="rId2" Type="http://schemas.openxmlformats.org/officeDocument/2006/relationships/hyperlink" Target="https://www.powertochange.org.uk/get-support/programmes/c19-emergency-trading-income-support-scheme/" TargetMode="External"/><Relationship Id="rId29" Type="http://schemas.openxmlformats.org/officeDocument/2006/relationships/hyperlink" Target="https://www.powertochange.org.uk/get-support/programmes/community-pubs-support-programme/" TargetMode="External"/><Relationship Id="rId24" Type="http://schemas.openxmlformats.org/officeDocument/2006/relationships/hyperlink" Target="https://www.powertochange.org.uk/get-support/programmes/community-pubs-support-programme/" TargetMode="External"/><Relationship Id="rId40" Type="http://schemas.openxmlformats.org/officeDocument/2006/relationships/hyperlink" Target="https://www.powertochange.org.uk/get-support/programmes/community-pubs-support-programme/" TargetMode="External"/><Relationship Id="rId45" Type="http://schemas.openxmlformats.org/officeDocument/2006/relationships/hyperlink" Target="https://www.powertochange.org.uk/get-support/programmes/community-pubs-support-programme/" TargetMode="External"/><Relationship Id="rId66" Type="http://schemas.openxmlformats.org/officeDocument/2006/relationships/hyperlink" Target="https://www.powertochange.org.uk/get-support/programmes/community-pubs-support-programme/" TargetMode="External"/><Relationship Id="rId87" Type="http://schemas.openxmlformats.org/officeDocument/2006/relationships/hyperlink" Target="https://www.powertochange.org.uk/get-support/programmes/community-pubs-support-programme/" TargetMode="External"/><Relationship Id="rId110" Type="http://schemas.openxmlformats.org/officeDocument/2006/relationships/hyperlink" Target="https://www.powertochange.org.uk/get-support/programmes/community-pubs-support-programme/" TargetMode="External"/><Relationship Id="rId115" Type="http://schemas.openxmlformats.org/officeDocument/2006/relationships/hyperlink" Target="https://www.powertochange.org.uk/get-support/programmes/community-pubs-support-program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305"/>
  <sheetViews>
    <sheetView tabSelected="1" workbookViewId="0"/>
  </sheetViews>
  <sheetFormatPr defaultColWidth="10.90625" defaultRowHeight="14.5" x14ac:dyDescent="0.35"/>
  <sheetData>
    <row r="1" spans="1:3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3" t="s">
        <v>14</v>
      </c>
      <c r="P1" s="3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s="3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35">
      <c r="A2" t="s">
        <v>1331</v>
      </c>
      <c r="B2" t="s">
        <v>1332</v>
      </c>
      <c r="C2" t="str">
        <f t="shared" ref="C2:C65" si="0">"Grant to "&amp;B2</f>
        <v>Grant to The Works Skatepark Charity</v>
      </c>
      <c r="D2" t="s">
        <v>2420</v>
      </c>
      <c r="E2">
        <v>12000</v>
      </c>
      <c r="F2">
        <v>12000</v>
      </c>
      <c r="G2">
        <v>12000</v>
      </c>
      <c r="H2" s="1">
        <v>42216</v>
      </c>
      <c r="I2" t="s">
        <v>2894</v>
      </c>
      <c r="J2" s="1">
        <v>42216</v>
      </c>
      <c r="K2" s="1">
        <v>43312</v>
      </c>
      <c r="L2">
        <f t="shared" ref="L2:L34" si="1">DATEDIF(J2,K2, "m")</f>
        <v>36</v>
      </c>
      <c r="M2" t="s">
        <v>3732</v>
      </c>
      <c r="N2" t="s">
        <v>1332</v>
      </c>
      <c r="O2" t="s">
        <v>4798</v>
      </c>
      <c r="Q2" t="s">
        <v>6075</v>
      </c>
      <c r="R2" t="s">
        <v>5215</v>
      </c>
      <c r="S2" t="s">
        <v>6658</v>
      </c>
      <c r="T2" s="2" t="s">
        <v>6738</v>
      </c>
      <c r="U2" t="s">
        <v>7301</v>
      </c>
      <c r="Y2" t="s">
        <v>7742</v>
      </c>
      <c r="AD2" t="s">
        <v>7743</v>
      </c>
      <c r="AE2" t="s">
        <v>7744</v>
      </c>
      <c r="AF2" t="s">
        <v>7781</v>
      </c>
      <c r="AH2" t="s">
        <v>7746</v>
      </c>
      <c r="AI2" t="s">
        <v>7806</v>
      </c>
      <c r="AJ2" t="s">
        <v>7787</v>
      </c>
      <c r="AL2" s="1">
        <v>43970</v>
      </c>
      <c r="AM2" t="s">
        <v>7788</v>
      </c>
    </row>
    <row r="3" spans="1:39" x14ac:dyDescent="0.35">
      <c r="A3" t="s">
        <v>1318</v>
      </c>
      <c r="B3" t="s">
        <v>1319</v>
      </c>
      <c r="C3" t="str">
        <f t="shared" si="0"/>
        <v>Grant to STEP Development Trust</v>
      </c>
      <c r="D3" t="s">
        <v>2420</v>
      </c>
      <c r="E3">
        <v>19300</v>
      </c>
      <c r="F3">
        <v>19300</v>
      </c>
      <c r="G3">
        <v>19300</v>
      </c>
      <c r="H3" s="1">
        <v>42277</v>
      </c>
      <c r="I3" t="s">
        <v>2890</v>
      </c>
      <c r="J3" s="1">
        <v>42277</v>
      </c>
      <c r="K3" s="1">
        <v>42277</v>
      </c>
      <c r="L3">
        <f t="shared" si="1"/>
        <v>0</v>
      </c>
      <c r="M3" t="s">
        <v>3726</v>
      </c>
      <c r="N3" t="s">
        <v>1319</v>
      </c>
      <c r="O3" t="s">
        <v>4790</v>
      </c>
      <c r="P3" t="s">
        <v>4791</v>
      </c>
      <c r="Q3" t="s">
        <v>6066</v>
      </c>
      <c r="R3" t="s">
        <v>5213</v>
      </c>
      <c r="S3" t="s">
        <v>6657</v>
      </c>
      <c r="T3" s="2" t="s">
        <v>6738</v>
      </c>
      <c r="U3" t="s">
        <v>7296</v>
      </c>
      <c r="Y3" t="s">
        <v>7742</v>
      </c>
      <c r="AD3" t="s">
        <v>7743</v>
      </c>
      <c r="AE3" t="s">
        <v>7744</v>
      </c>
      <c r="AF3" t="s">
        <v>7781</v>
      </c>
      <c r="AH3" t="s">
        <v>7746</v>
      </c>
      <c r="AI3" t="s">
        <v>7806</v>
      </c>
      <c r="AJ3" t="s">
        <v>7787</v>
      </c>
      <c r="AL3" s="1">
        <v>43970</v>
      </c>
      <c r="AM3" t="s">
        <v>7788</v>
      </c>
    </row>
    <row r="4" spans="1:39" x14ac:dyDescent="0.35">
      <c r="A4" t="s">
        <v>1308</v>
      </c>
      <c r="B4" t="s">
        <v>1309</v>
      </c>
      <c r="C4" t="str">
        <f t="shared" si="0"/>
        <v>Grant to JC Ready 4 Work Ltd</v>
      </c>
      <c r="D4" t="s">
        <v>2420</v>
      </c>
      <c r="E4">
        <v>40000</v>
      </c>
      <c r="F4">
        <v>40000</v>
      </c>
      <c r="G4">
        <v>40000</v>
      </c>
      <c r="H4" s="1">
        <v>42279</v>
      </c>
      <c r="I4" t="s">
        <v>2885</v>
      </c>
      <c r="J4" s="1">
        <v>42279</v>
      </c>
      <c r="K4" s="1">
        <v>43375</v>
      </c>
      <c r="L4">
        <f t="shared" si="1"/>
        <v>36</v>
      </c>
      <c r="M4" t="s">
        <v>3721</v>
      </c>
      <c r="N4" t="s">
        <v>1309</v>
      </c>
      <c r="P4" t="s">
        <v>4784</v>
      </c>
      <c r="Q4" t="s">
        <v>6059</v>
      </c>
      <c r="R4" t="s">
        <v>5250</v>
      </c>
      <c r="S4" t="s">
        <v>6663</v>
      </c>
      <c r="T4" s="2" t="s">
        <v>6738</v>
      </c>
      <c r="U4" t="s">
        <v>7293</v>
      </c>
      <c r="Y4" t="s">
        <v>7742</v>
      </c>
      <c r="AD4" t="s">
        <v>7743</v>
      </c>
      <c r="AE4" t="s">
        <v>7744</v>
      </c>
      <c r="AF4" t="s">
        <v>7781</v>
      </c>
      <c r="AH4" t="s">
        <v>7746</v>
      </c>
      <c r="AI4" t="s">
        <v>7806</v>
      </c>
      <c r="AJ4" t="s">
        <v>7787</v>
      </c>
      <c r="AL4" s="1">
        <v>43970</v>
      </c>
      <c r="AM4" t="s">
        <v>7788</v>
      </c>
    </row>
    <row r="5" spans="1:39" x14ac:dyDescent="0.35">
      <c r="A5" t="s">
        <v>1304</v>
      </c>
      <c r="B5" t="s">
        <v>1305</v>
      </c>
      <c r="C5" t="str">
        <f t="shared" si="0"/>
        <v>Grant to Groundwork Wakefield Limited</v>
      </c>
      <c r="D5" t="s">
        <v>2420</v>
      </c>
      <c r="E5">
        <v>88000</v>
      </c>
      <c r="F5">
        <v>88000</v>
      </c>
      <c r="G5">
        <v>88000</v>
      </c>
      <c r="H5" s="1">
        <v>42272</v>
      </c>
      <c r="I5" t="s">
        <v>2883</v>
      </c>
      <c r="J5" s="1">
        <v>42272</v>
      </c>
      <c r="K5" s="1">
        <v>43368</v>
      </c>
      <c r="L5">
        <f t="shared" si="1"/>
        <v>36</v>
      </c>
      <c r="M5" t="s">
        <v>3719</v>
      </c>
      <c r="N5" t="s">
        <v>1305</v>
      </c>
      <c r="O5" t="s">
        <v>4781</v>
      </c>
      <c r="P5" t="s">
        <v>4782</v>
      </c>
      <c r="Q5" t="s">
        <v>6057</v>
      </c>
      <c r="R5" t="s">
        <v>5238</v>
      </c>
      <c r="S5" t="s">
        <v>6719</v>
      </c>
      <c r="T5" s="2" t="s">
        <v>6738</v>
      </c>
      <c r="U5" t="s">
        <v>7292</v>
      </c>
      <c r="Y5" t="s">
        <v>7742</v>
      </c>
      <c r="AD5" t="s">
        <v>7743</v>
      </c>
      <c r="AE5" t="s">
        <v>7744</v>
      </c>
      <c r="AF5" t="s">
        <v>7781</v>
      </c>
      <c r="AH5" t="s">
        <v>7746</v>
      </c>
      <c r="AI5" t="s">
        <v>7806</v>
      </c>
      <c r="AJ5" t="s">
        <v>7787</v>
      </c>
      <c r="AL5" s="1">
        <v>43970</v>
      </c>
      <c r="AM5" t="s">
        <v>7788</v>
      </c>
    </row>
    <row r="6" spans="1:39" x14ac:dyDescent="0.35">
      <c r="A6" t="s">
        <v>1316</v>
      </c>
      <c r="B6" t="s">
        <v>1317</v>
      </c>
      <c r="C6" t="str">
        <f t="shared" si="0"/>
        <v>Grant to Higher Rhythm Ltd</v>
      </c>
      <c r="D6" t="s">
        <v>2420</v>
      </c>
      <c r="E6">
        <v>40000</v>
      </c>
      <c r="F6">
        <v>40000</v>
      </c>
      <c r="G6">
        <v>40000</v>
      </c>
      <c r="H6" s="1">
        <v>42556</v>
      </c>
      <c r="I6" t="s">
        <v>2889</v>
      </c>
      <c r="J6" s="1">
        <v>42556</v>
      </c>
      <c r="K6" s="1">
        <v>43651</v>
      </c>
      <c r="L6">
        <f t="shared" si="1"/>
        <v>36</v>
      </c>
      <c r="M6" t="s">
        <v>3725</v>
      </c>
      <c r="N6" t="s">
        <v>1317</v>
      </c>
      <c r="P6" t="s">
        <v>4789</v>
      </c>
      <c r="Q6" t="s">
        <v>6064</v>
      </c>
      <c r="R6" t="s">
        <v>6065</v>
      </c>
      <c r="S6" t="s">
        <v>6657</v>
      </c>
      <c r="T6" s="2" t="s">
        <v>6738</v>
      </c>
      <c r="U6" t="s">
        <v>7295</v>
      </c>
      <c r="Y6" t="s">
        <v>7742</v>
      </c>
      <c r="AD6" t="s">
        <v>7743</v>
      </c>
      <c r="AE6" t="s">
        <v>7744</v>
      </c>
      <c r="AF6" t="s">
        <v>7781</v>
      </c>
      <c r="AH6" t="s">
        <v>7746</v>
      </c>
      <c r="AI6" t="s">
        <v>7806</v>
      </c>
      <c r="AJ6" t="s">
        <v>7787</v>
      </c>
      <c r="AL6" s="1">
        <v>43970</v>
      </c>
      <c r="AM6" t="s">
        <v>7788</v>
      </c>
    </row>
    <row r="7" spans="1:39" x14ac:dyDescent="0.35">
      <c r="A7" t="s">
        <v>1320</v>
      </c>
      <c r="B7" t="s">
        <v>1321</v>
      </c>
      <c r="C7" t="str">
        <f t="shared" si="0"/>
        <v>Grant to Barnsley Community Build</v>
      </c>
      <c r="D7" t="s">
        <v>2420</v>
      </c>
      <c r="E7">
        <v>100000</v>
      </c>
      <c r="F7">
        <v>100000</v>
      </c>
      <c r="G7">
        <v>100000</v>
      </c>
      <c r="H7" s="1">
        <v>42306</v>
      </c>
      <c r="I7" t="s">
        <v>2891</v>
      </c>
      <c r="J7" s="1">
        <v>42306</v>
      </c>
      <c r="K7" s="1">
        <v>43402</v>
      </c>
      <c r="L7">
        <f t="shared" si="1"/>
        <v>36</v>
      </c>
      <c r="M7" t="s">
        <v>3727</v>
      </c>
      <c r="N7" t="s">
        <v>1321</v>
      </c>
      <c r="O7" t="s">
        <v>4792</v>
      </c>
      <c r="P7" t="s">
        <v>4793</v>
      </c>
      <c r="Q7" t="s">
        <v>6067</v>
      </c>
      <c r="R7" t="s">
        <v>5968</v>
      </c>
      <c r="S7" t="s">
        <v>6657</v>
      </c>
      <c r="T7" s="2" t="s">
        <v>6738</v>
      </c>
      <c r="U7" t="s">
        <v>7297</v>
      </c>
      <c r="Y7" t="s">
        <v>7742</v>
      </c>
      <c r="AD7" t="s">
        <v>7743</v>
      </c>
      <c r="AE7" t="s">
        <v>7744</v>
      </c>
      <c r="AF7" t="s">
        <v>7781</v>
      </c>
      <c r="AH7" t="s">
        <v>7746</v>
      </c>
      <c r="AI7" t="s">
        <v>7806</v>
      </c>
      <c r="AJ7" t="s">
        <v>7787</v>
      </c>
      <c r="AL7" s="1">
        <v>43970</v>
      </c>
      <c r="AM7" t="s">
        <v>7788</v>
      </c>
    </row>
    <row r="8" spans="1:39" x14ac:dyDescent="0.35">
      <c r="A8" t="s">
        <v>1312</v>
      </c>
      <c r="B8" t="s">
        <v>1313</v>
      </c>
      <c r="C8" t="str">
        <f t="shared" si="0"/>
        <v>Grant to River Stewardship Company Ltd</v>
      </c>
      <c r="D8" t="s">
        <v>2420</v>
      </c>
      <c r="E8">
        <v>25000</v>
      </c>
      <c r="F8">
        <v>25000</v>
      </c>
      <c r="G8">
        <v>25000</v>
      </c>
      <c r="H8" s="1">
        <v>42556</v>
      </c>
      <c r="I8" t="s">
        <v>2887</v>
      </c>
      <c r="J8" s="1">
        <v>42556</v>
      </c>
      <c r="K8" s="1">
        <v>43651</v>
      </c>
      <c r="L8">
        <f t="shared" si="1"/>
        <v>36</v>
      </c>
      <c r="M8" t="s">
        <v>3723</v>
      </c>
      <c r="N8" t="s">
        <v>1313</v>
      </c>
      <c r="P8" t="s">
        <v>4786</v>
      </c>
      <c r="Q8" t="s">
        <v>6061</v>
      </c>
      <c r="R8" t="s">
        <v>5213</v>
      </c>
      <c r="S8" t="s">
        <v>6657</v>
      </c>
      <c r="T8" s="2" t="s">
        <v>6738</v>
      </c>
      <c r="U8" t="s">
        <v>7294</v>
      </c>
      <c r="Y8" t="s">
        <v>7742</v>
      </c>
      <c r="AD8" t="s">
        <v>7743</v>
      </c>
      <c r="AE8" t="s">
        <v>7744</v>
      </c>
      <c r="AF8" t="s">
        <v>7781</v>
      </c>
      <c r="AH8" t="s">
        <v>7746</v>
      </c>
      <c r="AI8" t="s">
        <v>7806</v>
      </c>
      <c r="AJ8" t="s">
        <v>7787</v>
      </c>
      <c r="AL8" s="1">
        <v>43970</v>
      </c>
      <c r="AM8" t="s">
        <v>7788</v>
      </c>
    </row>
    <row r="9" spans="1:39" x14ac:dyDescent="0.35">
      <c r="A9" t="s">
        <v>1461</v>
      </c>
      <c r="B9" t="s">
        <v>1462</v>
      </c>
      <c r="C9" t="str">
        <f t="shared" si="0"/>
        <v>Grant to Levenshulme Inspire Community Enterprises Community Interest Company</v>
      </c>
      <c r="D9" t="s">
        <v>2420</v>
      </c>
      <c r="E9">
        <v>7500</v>
      </c>
      <c r="F9">
        <v>7500</v>
      </c>
      <c r="G9">
        <v>7500</v>
      </c>
      <c r="H9" s="1">
        <v>42559</v>
      </c>
      <c r="I9" t="s">
        <v>2925</v>
      </c>
      <c r="J9" s="1">
        <v>42559</v>
      </c>
      <c r="K9" s="1">
        <v>43654</v>
      </c>
      <c r="L9">
        <f t="shared" si="1"/>
        <v>36</v>
      </c>
      <c r="M9" t="s">
        <v>3786</v>
      </c>
      <c r="N9" t="s">
        <v>1462</v>
      </c>
      <c r="O9" t="s">
        <v>4848</v>
      </c>
      <c r="P9" t="s">
        <v>4849</v>
      </c>
      <c r="Q9" t="s">
        <v>6155</v>
      </c>
      <c r="R9" t="s">
        <v>5211</v>
      </c>
      <c r="S9" t="s">
        <v>6656</v>
      </c>
      <c r="T9" s="2" t="s">
        <v>6738</v>
      </c>
      <c r="U9" t="s">
        <v>7357</v>
      </c>
      <c r="Y9" t="s">
        <v>7742</v>
      </c>
      <c r="AD9" t="s">
        <v>7743</v>
      </c>
      <c r="AE9" t="s">
        <v>7744</v>
      </c>
      <c r="AF9" t="s">
        <v>7781</v>
      </c>
      <c r="AH9" t="s">
        <v>7746</v>
      </c>
      <c r="AI9" t="s">
        <v>7806</v>
      </c>
      <c r="AJ9" t="s">
        <v>7787</v>
      </c>
      <c r="AL9" s="1">
        <v>43970</v>
      </c>
      <c r="AM9" t="s">
        <v>7788</v>
      </c>
    </row>
    <row r="10" spans="1:39" x14ac:dyDescent="0.35">
      <c r="A10" t="s">
        <v>1225</v>
      </c>
      <c r="B10" t="s">
        <v>1226</v>
      </c>
      <c r="C10" t="str">
        <f t="shared" si="0"/>
        <v>Grant to Developing and Empowering Resources in Communities Community Interest Company (DERiC)</v>
      </c>
      <c r="D10" t="s">
        <v>2420</v>
      </c>
      <c r="E10">
        <v>120000</v>
      </c>
      <c r="F10">
        <v>120000</v>
      </c>
      <c r="G10">
        <v>120000</v>
      </c>
      <c r="H10" s="1">
        <v>42487</v>
      </c>
      <c r="I10" t="s">
        <v>2860</v>
      </c>
      <c r="J10" s="1">
        <v>42487</v>
      </c>
      <c r="K10" s="1">
        <v>43581</v>
      </c>
      <c r="L10">
        <f t="shared" si="1"/>
        <v>35</v>
      </c>
      <c r="M10" t="s">
        <v>3686</v>
      </c>
      <c r="N10" t="s">
        <v>1226</v>
      </c>
      <c r="P10" t="s">
        <v>4748</v>
      </c>
      <c r="Q10" t="s">
        <v>6009</v>
      </c>
      <c r="R10" t="s">
        <v>6010</v>
      </c>
      <c r="S10" t="s">
        <v>6691</v>
      </c>
      <c r="T10" s="2" t="s">
        <v>6738</v>
      </c>
      <c r="U10" t="s">
        <v>7263</v>
      </c>
      <c r="Y10" t="s">
        <v>7742</v>
      </c>
      <c r="AD10" t="s">
        <v>7743</v>
      </c>
      <c r="AE10" t="s">
        <v>7744</v>
      </c>
      <c r="AF10" t="s">
        <v>7781</v>
      </c>
      <c r="AH10" t="s">
        <v>7766</v>
      </c>
      <c r="AI10" t="s">
        <v>7795</v>
      </c>
      <c r="AJ10" t="s">
        <v>7787</v>
      </c>
      <c r="AL10" s="1">
        <v>43970</v>
      </c>
      <c r="AM10" t="s">
        <v>7788</v>
      </c>
    </row>
    <row r="11" spans="1:39" x14ac:dyDescent="0.35">
      <c r="A11" t="s">
        <v>1236</v>
      </c>
      <c r="B11" t="s">
        <v>1237</v>
      </c>
      <c r="C11" t="str">
        <f t="shared" si="0"/>
        <v>Grant to Repowering Ltd</v>
      </c>
      <c r="D11" t="s">
        <v>2420</v>
      </c>
      <c r="E11">
        <v>125000</v>
      </c>
      <c r="F11">
        <v>125000</v>
      </c>
      <c r="G11">
        <v>125000</v>
      </c>
      <c r="H11" s="1">
        <v>42488</v>
      </c>
      <c r="I11" t="s">
        <v>2862</v>
      </c>
      <c r="J11" s="1">
        <v>42488</v>
      </c>
      <c r="K11" s="1">
        <v>43583</v>
      </c>
      <c r="L11">
        <f t="shared" si="1"/>
        <v>36</v>
      </c>
      <c r="M11" t="s">
        <v>3690</v>
      </c>
      <c r="N11" t="s">
        <v>1237</v>
      </c>
      <c r="P11" t="s">
        <v>4752</v>
      </c>
      <c r="Q11" t="s">
        <v>6015</v>
      </c>
      <c r="R11" t="s">
        <v>5230</v>
      </c>
      <c r="S11" t="s">
        <v>6664</v>
      </c>
      <c r="T11" s="2" t="s">
        <v>6738</v>
      </c>
      <c r="U11" t="s">
        <v>7265</v>
      </c>
      <c r="Y11" t="s">
        <v>7742</v>
      </c>
      <c r="AD11" t="s">
        <v>7743</v>
      </c>
      <c r="AE11" t="s">
        <v>7744</v>
      </c>
      <c r="AF11" t="s">
        <v>7781</v>
      </c>
      <c r="AH11" t="s">
        <v>7766</v>
      </c>
      <c r="AI11" t="s">
        <v>7795</v>
      </c>
      <c r="AJ11" t="s">
        <v>7787</v>
      </c>
      <c r="AL11" s="1">
        <v>43970</v>
      </c>
      <c r="AM11" t="s">
        <v>7788</v>
      </c>
    </row>
    <row r="12" spans="1:39" x14ac:dyDescent="0.35">
      <c r="A12" t="s">
        <v>1881</v>
      </c>
      <c r="B12" t="s">
        <v>992</v>
      </c>
      <c r="C12" t="str">
        <f t="shared" si="0"/>
        <v>Grant to Onion Collective CIC</v>
      </c>
      <c r="D12" t="s">
        <v>2420</v>
      </c>
      <c r="E12">
        <v>60000</v>
      </c>
      <c r="F12">
        <v>60000</v>
      </c>
      <c r="G12">
        <v>60000</v>
      </c>
      <c r="H12" s="1">
        <v>42500</v>
      </c>
      <c r="I12" t="s">
        <v>2774</v>
      </c>
      <c r="J12" s="1">
        <v>42500</v>
      </c>
      <c r="K12" s="1">
        <v>43594</v>
      </c>
      <c r="L12">
        <f t="shared" si="1"/>
        <v>35</v>
      </c>
      <c r="M12" t="s">
        <v>3583</v>
      </c>
      <c r="N12" t="s">
        <v>992</v>
      </c>
      <c r="P12" t="s">
        <v>4636</v>
      </c>
      <c r="Q12" t="s">
        <v>5863</v>
      </c>
      <c r="R12" t="s">
        <v>5864</v>
      </c>
      <c r="S12" t="s">
        <v>6674</v>
      </c>
      <c r="T12" s="2" t="s">
        <v>6738</v>
      </c>
      <c r="Y12" t="s">
        <v>7742</v>
      </c>
      <c r="AD12" t="s">
        <v>7743</v>
      </c>
      <c r="AE12" t="s">
        <v>7744</v>
      </c>
      <c r="AF12" t="s">
        <v>7781</v>
      </c>
      <c r="AH12" t="s">
        <v>7766</v>
      </c>
      <c r="AI12" t="s">
        <v>7795</v>
      </c>
      <c r="AJ12" t="s">
        <v>7787</v>
      </c>
      <c r="AL12" s="1">
        <v>43970</v>
      </c>
      <c r="AM12" t="s">
        <v>7788</v>
      </c>
    </row>
    <row r="13" spans="1:39" x14ac:dyDescent="0.35">
      <c r="A13" t="s">
        <v>1882</v>
      </c>
      <c r="B13" t="s">
        <v>1239</v>
      </c>
      <c r="C13" t="str">
        <f t="shared" si="0"/>
        <v>Grant to Real Ideas Organisation Community Interest Company (RIO)</v>
      </c>
      <c r="D13" t="s">
        <v>2420</v>
      </c>
      <c r="E13">
        <v>120000</v>
      </c>
      <c r="F13">
        <v>120000</v>
      </c>
      <c r="G13">
        <v>120000</v>
      </c>
      <c r="H13" s="1">
        <v>42529</v>
      </c>
      <c r="I13" t="s">
        <v>2863</v>
      </c>
      <c r="J13" s="1">
        <v>42529</v>
      </c>
      <c r="K13" s="1">
        <v>43624</v>
      </c>
      <c r="L13">
        <f t="shared" si="1"/>
        <v>36</v>
      </c>
      <c r="M13" t="s">
        <v>3691</v>
      </c>
      <c r="N13" t="s">
        <v>1239</v>
      </c>
      <c r="P13" t="s">
        <v>4753</v>
      </c>
      <c r="Q13" t="s">
        <v>6016</v>
      </c>
      <c r="R13" t="s">
        <v>5454</v>
      </c>
      <c r="S13" t="s">
        <v>6681</v>
      </c>
      <c r="T13" s="2" t="s">
        <v>6738</v>
      </c>
      <c r="U13" t="s">
        <v>7266</v>
      </c>
      <c r="Y13" t="s">
        <v>7742</v>
      </c>
      <c r="AD13" t="s">
        <v>7743</v>
      </c>
      <c r="AE13" t="s">
        <v>7744</v>
      </c>
      <c r="AF13" t="s">
        <v>7781</v>
      </c>
      <c r="AH13" t="s">
        <v>7766</v>
      </c>
      <c r="AI13" t="s">
        <v>7795</v>
      </c>
      <c r="AJ13" t="s">
        <v>7787</v>
      </c>
      <c r="AL13" s="1">
        <v>43970</v>
      </c>
      <c r="AM13" t="s">
        <v>7788</v>
      </c>
    </row>
    <row r="14" spans="1:39" x14ac:dyDescent="0.35">
      <c r="A14" t="s">
        <v>1883</v>
      </c>
      <c r="B14" t="s">
        <v>1884</v>
      </c>
      <c r="C14" t="str">
        <f t="shared" si="0"/>
        <v>Grant to Camerados</v>
      </c>
      <c r="D14" t="s">
        <v>2420</v>
      </c>
      <c r="E14">
        <v>66230</v>
      </c>
      <c r="F14">
        <v>66230</v>
      </c>
      <c r="G14">
        <v>66230</v>
      </c>
      <c r="H14" s="1">
        <v>42795</v>
      </c>
      <c r="I14" t="s">
        <v>3042</v>
      </c>
      <c r="J14" s="1">
        <v>42565</v>
      </c>
      <c r="K14" s="1">
        <v>43660</v>
      </c>
      <c r="L14">
        <f t="shared" si="1"/>
        <v>36</v>
      </c>
      <c r="M14" t="s">
        <v>3945</v>
      </c>
      <c r="N14" t="s">
        <v>1884</v>
      </c>
      <c r="P14" t="s">
        <v>5024</v>
      </c>
      <c r="Q14" t="s">
        <v>6377</v>
      </c>
      <c r="R14" t="s">
        <v>5223</v>
      </c>
      <c r="S14" t="s">
        <v>6659</v>
      </c>
      <c r="T14" s="2" t="s">
        <v>6738</v>
      </c>
      <c r="U14" t="s">
        <v>7526</v>
      </c>
      <c r="Y14" t="s">
        <v>7742</v>
      </c>
      <c r="AD14" t="s">
        <v>7743</v>
      </c>
      <c r="AE14" t="s">
        <v>7744</v>
      </c>
      <c r="AF14" t="s">
        <v>7781</v>
      </c>
      <c r="AH14" t="s">
        <v>7766</v>
      </c>
      <c r="AI14" t="s">
        <v>7795</v>
      </c>
      <c r="AJ14" t="s">
        <v>7787</v>
      </c>
      <c r="AL14" s="1">
        <v>43970</v>
      </c>
      <c r="AM14" t="s">
        <v>7788</v>
      </c>
    </row>
    <row r="15" spans="1:39" x14ac:dyDescent="0.35">
      <c r="A15" t="s">
        <v>665</v>
      </c>
      <c r="B15" t="s">
        <v>666</v>
      </c>
      <c r="C15" t="str">
        <f t="shared" si="0"/>
        <v>Grant to Harrogate Skills for Living</v>
      </c>
      <c r="D15" t="s">
        <v>2420</v>
      </c>
      <c r="E15">
        <v>200000</v>
      </c>
      <c r="F15">
        <v>200000</v>
      </c>
      <c r="G15">
        <v>200000</v>
      </c>
      <c r="H15" s="1">
        <v>42491</v>
      </c>
      <c r="I15" t="s">
        <v>2641</v>
      </c>
      <c r="J15" s="1">
        <v>42491</v>
      </c>
      <c r="K15" s="1">
        <v>43586</v>
      </c>
      <c r="L15">
        <f t="shared" si="1"/>
        <v>36</v>
      </c>
      <c r="M15" t="s">
        <v>3431</v>
      </c>
      <c r="N15" t="s">
        <v>666</v>
      </c>
      <c r="O15" t="s">
        <v>4483</v>
      </c>
      <c r="P15" t="s">
        <v>4484</v>
      </c>
      <c r="Q15" t="s">
        <v>5627</v>
      </c>
      <c r="R15" t="s">
        <v>5628</v>
      </c>
      <c r="S15" t="s">
        <v>6654</v>
      </c>
      <c r="T15" s="2" t="s">
        <v>6738</v>
      </c>
      <c r="U15" t="s">
        <v>6999</v>
      </c>
      <c r="Y15" t="s">
        <v>7742</v>
      </c>
      <c r="AD15" t="s">
        <v>7743</v>
      </c>
      <c r="AE15" t="s">
        <v>7744</v>
      </c>
      <c r="AF15" t="s">
        <v>7781</v>
      </c>
      <c r="AH15" t="s">
        <v>7747</v>
      </c>
      <c r="AI15" t="s">
        <v>7806</v>
      </c>
      <c r="AJ15" t="s">
        <v>7787</v>
      </c>
      <c r="AL15" s="1">
        <v>43970</v>
      </c>
      <c r="AM15" t="s">
        <v>7788</v>
      </c>
    </row>
    <row r="16" spans="1:39" x14ac:dyDescent="0.35">
      <c r="A16" t="s">
        <v>566</v>
      </c>
      <c r="B16" t="s">
        <v>567</v>
      </c>
      <c r="C16" t="str">
        <f t="shared" si="0"/>
        <v>Grant to Storeroom 2010</v>
      </c>
      <c r="D16" t="s">
        <v>2420</v>
      </c>
      <c r="E16">
        <v>80000</v>
      </c>
      <c r="F16">
        <v>80000</v>
      </c>
      <c r="G16">
        <v>80000</v>
      </c>
      <c r="H16" s="1">
        <v>42552</v>
      </c>
      <c r="I16" t="s">
        <v>2599</v>
      </c>
      <c r="J16" s="1">
        <v>42552</v>
      </c>
      <c r="K16" s="1">
        <v>43647</v>
      </c>
      <c r="L16">
        <f t="shared" si="1"/>
        <v>36</v>
      </c>
      <c r="M16" t="s">
        <v>3385</v>
      </c>
      <c r="N16" t="s">
        <v>567</v>
      </c>
      <c r="O16" t="s">
        <v>4432</v>
      </c>
      <c r="P16" t="s">
        <v>4433</v>
      </c>
      <c r="Q16" t="s">
        <v>5557</v>
      </c>
      <c r="R16" t="s">
        <v>5558</v>
      </c>
      <c r="S16" t="s">
        <v>6247</v>
      </c>
      <c r="T16" s="2" t="s">
        <v>6738</v>
      </c>
      <c r="U16" t="s">
        <v>6948</v>
      </c>
      <c r="Y16" t="s">
        <v>7742</v>
      </c>
      <c r="AD16" t="s">
        <v>7743</v>
      </c>
      <c r="AE16" t="s">
        <v>7744</v>
      </c>
      <c r="AF16" t="s">
        <v>7781</v>
      </c>
      <c r="AH16" t="s">
        <v>7747</v>
      </c>
      <c r="AI16" t="s">
        <v>7806</v>
      </c>
      <c r="AJ16" t="s">
        <v>7787</v>
      </c>
      <c r="AL16" s="1">
        <v>43970</v>
      </c>
      <c r="AM16" t="s">
        <v>7788</v>
      </c>
    </row>
    <row r="17" spans="1:39" x14ac:dyDescent="0.35">
      <c r="A17" t="s">
        <v>675</v>
      </c>
      <c r="B17" t="s">
        <v>676</v>
      </c>
      <c r="C17" t="str">
        <f t="shared" si="0"/>
        <v>Grant to Bristol Community Energy Limited</v>
      </c>
      <c r="D17" t="s">
        <v>2420</v>
      </c>
      <c r="E17">
        <v>155000</v>
      </c>
      <c r="F17">
        <v>155000</v>
      </c>
      <c r="G17">
        <v>155000</v>
      </c>
      <c r="H17" s="1">
        <v>42552</v>
      </c>
      <c r="I17" t="s">
        <v>2644</v>
      </c>
      <c r="J17" s="1">
        <v>42552</v>
      </c>
      <c r="K17" s="1">
        <v>43647</v>
      </c>
      <c r="L17">
        <f t="shared" si="1"/>
        <v>36</v>
      </c>
      <c r="M17" t="s">
        <v>3436</v>
      </c>
      <c r="N17" t="s">
        <v>676</v>
      </c>
      <c r="P17" t="s">
        <v>4491</v>
      </c>
      <c r="Q17" t="s">
        <v>5634</v>
      </c>
      <c r="R17" t="s">
        <v>5235</v>
      </c>
      <c r="S17" t="s">
        <v>5235</v>
      </c>
      <c r="T17" s="2" t="s">
        <v>6738</v>
      </c>
      <c r="U17" t="s">
        <v>7004</v>
      </c>
      <c r="Y17" t="s">
        <v>7742</v>
      </c>
      <c r="AD17" t="s">
        <v>7743</v>
      </c>
      <c r="AE17" t="s">
        <v>7744</v>
      </c>
      <c r="AF17" t="s">
        <v>7781</v>
      </c>
      <c r="AH17" t="s">
        <v>7747</v>
      </c>
      <c r="AI17" t="s">
        <v>7806</v>
      </c>
      <c r="AJ17" t="s">
        <v>7787</v>
      </c>
      <c r="AL17" s="1">
        <v>43970</v>
      </c>
      <c r="AM17" t="s">
        <v>7788</v>
      </c>
    </row>
    <row r="18" spans="1:39" x14ac:dyDescent="0.35">
      <c r="A18" t="s">
        <v>667</v>
      </c>
      <c r="B18" t="s">
        <v>668</v>
      </c>
      <c r="C18" t="str">
        <f t="shared" si="0"/>
        <v>Grant to Child Dynamix</v>
      </c>
      <c r="D18" t="s">
        <v>2420</v>
      </c>
      <c r="E18">
        <v>80000</v>
      </c>
      <c r="F18">
        <v>88000</v>
      </c>
      <c r="G18">
        <v>88000</v>
      </c>
      <c r="H18" s="1">
        <v>42569</v>
      </c>
      <c r="I18" t="s">
        <v>2642</v>
      </c>
      <c r="J18" s="1">
        <v>42569</v>
      </c>
      <c r="K18" s="1">
        <v>43664</v>
      </c>
      <c r="L18">
        <f t="shared" si="1"/>
        <v>36</v>
      </c>
      <c r="M18" t="s">
        <v>3432</v>
      </c>
      <c r="N18" t="s">
        <v>668</v>
      </c>
      <c r="O18" t="s">
        <v>4485</v>
      </c>
      <c r="P18" t="s">
        <v>4486</v>
      </c>
      <c r="Q18" t="s">
        <v>5629</v>
      </c>
      <c r="R18" t="s">
        <v>5250</v>
      </c>
      <c r="S18" t="s">
        <v>6663</v>
      </c>
      <c r="T18" s="2" t="s">
        <v>6738</v>
      </c>
      <c r="U18" t="s">
        <v>7000</v>
      </c>
      <c r="Y18" t="s">
        <v>7742</v>
      </c>
      <c r="AD18" t="s">
        <v>7743</v>
      </c>
      <c r="AE18" t="s">
        <v>7744</v>
      </c>
      <c r="AF18" t="s">
        <v>7781</v>
      </c>
      <c r="AH18" t="s">
        <v>7747</v>
      </c>
      <c r="AI18" t="s">
        <v>7806</v>
      </c>
      <c r="AJ18" t="s">
        <v>7787</v>
      </c>
      <c r="AL18" s="1">
        <v>43970</v>
      </c>
      <c r="AM18" t="s">
        <v>7788</v>
      </c>
    </row>
    <row r="19" spans="1:39" x14ac:dyDescent="0.35">
      <c r="A19" t="s">
        <v>162</v>
      </c>
      <c r="B19" t="s">
        <v>163</v>
      </c>
      <c r="C19" t="str">
        <f t="shared" si="0"/>
        <v>Grant to Friends of Stretford Public Hall</v>
      </c>
      <c r="D19" t="s">
        <v>2420</v>
      </c>
      <c r="E19">
        <v>110000</v>
      </c>
      <c r="F19">
        <v>110000</v>
      </c>
      <c r="G19">
        <v>110000</v>
      </c>
      <c r="H19" s="1">
        <v>42570</v>
      </c>
      <c r="I19" t="s">
        <v>2444</v>
      </c>
      <c r="J19" s="1">
        <v>42570</v>
      </c>
      <c r="K19" s="1">
        <v>44031</v>
      </c>
      <c r="L19">
        <f t="shared" si="1"/>
        <v>48</v>
      </c>
      <c r="M19" t="s">
        <v>3189</v>
      </c>
      <c r="N19" t="s">
        <v>163</v>
      </c>
      <c r="P19" t="s">
        <v>4182</v>
      </c>
      <c r="Q19" t="s">
        <v>5247</v>
      </c>
      <c r="R19" t="s">
        <v>5248</v>
      </c>
      <c r="S19" t="s">
        <v>6656</v>
      </c>
      <c r="T19" s="2" t="s">
        <v>6738</v>
      </c>
      <c r="U19" t="s">
        <v>6759</v>
      </c>
      <c r="Y19" t="s">
        <v>7742</v>
      </c>
      <c r="AD19" t="s">
        <v>7743</v>
      </c>
      <c r="AE19" t="s">
        <v>7744</v>
      </c>
      <c r="AF19" t="s">
        <v>7781</v>
      </c>
      <c r="AH19" t="s">
        <v>7751</v>
      </c>
      <c r="AI19" t="s">
        <v>7805</v>
      </c>
      <c r="AJ19" t="s">
        <v>7787</v>
      </c>
      <c r="AL19" s="1">
        <v>43970</v>
      </c>
      <c r="AM19" t="s">
        <v>7788</v>
      </c>
    </row>
    <row r="20" spans="1:39" x14ac:dyDescent="0.35">
      <c r="A20" t="s">
        <v>159</v>
      </c>
      <c r="B20" t="s">
        <v>133</v>
      </c>
      <c r="C20" t="str">
        <f t="shared" si="0"/>
        <v>Grant to Leeds Community Homes Limited</v>
      </c>
      <c r="D20" t="s">
        <v>2420</v>
      </c>
      <c r="E20">
        <v>109307</v>
      </c>
      <c r="F20">
        <v>109307</v>
      </c>
      <c r="G20">
        <v>109307</v>
      </c>
      <c r="H20" s="1">
        <v>42555</v>
      </c>
      <c r="I20" t="s">
        <v>2431</v>
      </c>
      <c r="J20" s="1">
        <v>42570</v>
      </c>
      <c r="K20" s="1">
        <v>44031</v>
      </c>
      <c r="L20">
        <f t="shared" si="1"/>
        <v>48</v>
      </c>
      <c r="M20" t="s">
        <v>3175</v>
      </c>
      <c r="N20" t="s">
        <v>133</v>
      </c>
      <c r="P20" t="s">
        <v>4165</v>
      </c>
      <c r="Q20" t="s">
        <v>5224</v>
      </c>
      <c r="R20" t="s">
        <v>5215</v>
      </c>
      <c r="S20" t="s">
        <v>6658</v>
      </c>
      <c r="T20" s="2" t="s">
        <v>6738</v>
      </c>
      <c r="U20" t="s">
        <v>6748</v>
      </c>
      <c r="Y20" t="s">
        <v>7742</v>
      </c>
      <c r="AD20" t="s">
        <v>7743</v>
      </c>
      <c r="AE20" t="s">
        <v>7744</v>
      </c>
      <c r="AF20" t="s">
        <v>7781</v>
      </c>
      <c r="AH20" t="s">
        <v>7751</v>
      </c>
      <c r="AI20" t="s">
        <v>7805</v>
      </c>
      <c r="AJ20" t="s">
        <v>7787</v>
      </c>
      <c r="AL20" s="1">
        <v>43970</v>
      </c>
      <c r="AM20" t="s">
        <v>7788</v>
      </c>
    </row>
    <row r="21" spans="1:39" x14ac:dyDescent="0.35">
      <c r="A21" t="s">
        <v>157</v>
      </c>
      <c r="B21" t="s">
        <v>158</v>
      </c>
      <c r="C21" t="str">
        <f t="shared" si="0"/>
        <v>Grant to Sutton Community Farm</v>
      </c>
      <c r="D21" t="s">
        <v>2420</v>
      </c>
      <c r="E21">
        <v>32000</v>
      </c>
      <c r="F21">
        <v>58731</v>
      </c>
      <c r="G21">
        <v>58731</v>
      </c>
      <c r="H21" s="1">
        <v>42552</v>
      </c>
      <c r="I21" t="s">
        <v>2442</v>
      </c>
      <c r="J21" s="1">
        <v>42552</v>
      </c>
      <c r="K21" s="1">
        <v>44013</v>
      </c>
      <c r="L21">
        <f t="shared" si="1"/>
        <v>48</v>
      </c>
      <c r="M21" t="s">
        <v>3187</v>
      </c>
      <c r="N21" t="s">
        <v>158</v>
      </c>
      <c r="P21" t="s">
        <v>4180</v>
      </c>
      <c r="Q21" t="s">
        <v>5244</v>
      </c>
      <c r="R21" t="s">
        <v>5245</v>
      </c>
      <c r="S21" t="s">
        <v>6664</v>
      </c>
      <c r="T21" s="2" t="s">
        <v>6738</v>
      </c>
      <c r="U21" t="s">
        <v>6757</v>
      </c>
      <c r="Y21" t="s">
        <v>7742</v>
      </c>
      <c r="AD21" t="s">
        <v>7743</v>
      </c>
      <c r="AE21" t="s">
        <v>7744</v>
      </c>
      <c r="AF21" t="s">
        <v>7781</v>
      </c>
      <c r="AH21" t="s">
        <v>7751</v>
      </c>
      <c r="AI21" t="s">
        <v>7805</v>
      </c>
      <c r="AJ21" t="s">
        <v>7787</v>
      </c>
      <c r="AL21" s="1">
        <v>43970</v>
      </c>
      <c r="AM21" t="s">
        <v>7788</v>
      </c>
    </row>
    <row r="22" spans="1:39" x14ac:dyDescent="0.35">
      <c r="A22" t="s">
        <v>160</v>
      </c>
      <c r="B22" t="s">
        <v>161</v>
      </c>
      <c r="C22" t="str">
        <f t="shared" si="0"/>
        <v>Grant to Sheffield Renewables</v>
      </c>
      <c r="D22" t="s">
        <v>2420</v>
      </c>
      <c r="E22">
        <v>85750</v>
      </c>
      <c r="F22">
        <v>8750</v>
      </c>
      <c r="G22">
        <v>8750</v>
      </c>
      <c r="H22" s="1">
        <v>42156</v>
      </c>
      <c r="I22" t="s">
        <v>2443</v>
      </c>
      <c r="J22" s="1">
        <v>42156</v>
      </c>
      <c r="K22" s="1">
        <v>43252</v>
      </c>
      <c r="L22">
        <f t="shared" si="1"/>
        <v>36</v>
      </c>
      <c r="M22" t="s">
        <v>3188</v>
      </c>
      <c r="N22" t="s">
        <v>161</v>
      </c>
      <c r="P22" t="s">
        <v>4181</v>
      </c>
      <c r="Q22" t="s">
        <v>5246</v>
      </c>
      <c r="R22" t="s">
        <v>5213</v>
      </c>
      <c r="S22" t="s">
        <v>6665</v>
      </c>
      <c r="T22" s="2" t="s">
        <v>6738</v>
      </c>
      <c r="U22" t="s">
        <v>6758</v>
      </c>
      <c r="Y22" t="s">
        <v>7742</v>
      </c>
      <c r="AD22" t="s">
        <v>7743</v>
      </c>
      <c r="AE22" t="s">
        <v>7744</v>
      </c>
      <c r="AF22" t="s">
        <v>7781</v>
      </c>
      <c r="AH22" t="s">
        <v>7751</v>
      </c>
      <c r="AI22" t="s">
        <v>7805</v>
      </c>
      <c r="AJ22" t="s">
        <v>7787</v>
      </c>
      <c r="AL22" s="1">
        <v>43970</v>
      </c>
      <c r="AM22" t="s">
        <v>7788</v>
      </c>
    </row>
    <row r="23" spans="1:39" x14ac:dyDescent="0.35">
      <c r="A23" t="s">
        <v>1143</v>
      </c>
      <c r="B23" t="s">
        <v>1144</v>
      </c>
      <c r="C23" t="str">
        <f t="shared" si="0"/>
        <v>Grant to Myatt's Fields Park Project</v>
      </c>
      <c r="D23" t="s">
        <v>2420</v>
      </c>
      <c r="E23">
        <v>62000</v>
      </c>
      <c r="F23">
        <v>62000</v>
      </c>
      <c r="G23">
        <v>62000</v>
      </c>
      <c r="H23" s="1">
        <v>42424</v>
      </c>
      <c r="I23" t="s">
        <v>2825</v>
      </c>
      <c r="J23" s="1">
        <v>42424</v>
      </c>
      <c r="K23" s="1">
        <v>43520</v>
      </c>
      <c r="L23">
        <f t="shared" si="1"/>
        <v>36</v>
      </c>
      <c r="M23" t="s">
        <v>3298</v>
      </c>
      <c r="N23" t="s">
        <v>1144</v>
      </c>
      <c r="O23" t="s">
        <v>4341</v>
      </c>
      <c r="P23" t="s">
        <v>4342</v>
      </c>
      <c r="Q23" t="s">
        <v>5956</v>
      </c>
      <c r="R23" t="s">
        <v>5230</v>
      </c>
      <c r="S23" t="s">
        <v>6664</v>
      </c>
      <c r="T23" s="2" t="s">
        <v>6738</v>
      </c>
      <c r="U23" t="s">
        <v>6863</v>
      </c>
      <c r="Y23" t="s">
        <v>7742</v>
      </c>
      <c r="AD23" t="s">
        <v>7743</v>
      </c>
      <c r="AE23" t="s">
        <v>7744</v>
      </c>
      <c r="AF23" t="s">
        <v>7781</v>
      </c>
      <c r="AH23" t="s">
        <v>7765</v>
      </c>
      <c r="AI23" t="s">
        <v>7794</v>
      </c>
      <c r="AJ23" t="s">
        <v>7787</v>
      </c>
      <c r="AL23" s="1">
        <v>43970</v>
      </c>
      <c r="AM23" t="s">
        <v>7788</v>
      </c>
    </row>
    <row r="24" spans="1:39" x14ac:dyDescent="0.35">
      <c r="A24" t="s">
        <v>1788</v>
      </c>
      <c r="B24" t="s">
        <v>1789</v>
      </c>
      <c r="C24" t="str">
        <f t="shared" si="0"/>
        <v>Grant to Manvers Lake &amp; Dearne Valley Trust</v>
      </c>
      <c r="D24" t="s">
        <v>2420</v>
      </c>
      <c r="E24">
        <v>30000</v>
      </c>
      <c r="F24">
        <v>30000</v>
      </c>
      <c r="G24">
        <v>30000</v>
      </c>
      <c r="H24" s="1">
        <v>42280</v>
      </c>
      <c r="I24" t="s">
        <v>3008</v>
      </c>
      <c r="J24" s="1">
        <v>42250</v>
      </c>
      <c r="K24" s="1">
        <v>43346</v>
      </c>
      <c r="L24">
        <f t="shared" si="1"/>
        <v>36</v>
      </c>
      <c r="M24" t="s">
        <v>3907</v>
      </c>
      <c r="N24" t="s">
        <v>1789</v>
      </c>
      <c r="O24" t="s">
        <v>4982</v>
      </c>
      <c r="P24" t="s">
        <v>4983</v>
      </c>
      <c r="Q24" t="s">
        <v>6321</v>
      </c>
      <c r="R24" t="s">
        <v>6322</v>
      </c>
      <c r="S24" t="s">
        <v>6657</v>
      </c>
      <c r="T24" s="2" t="s">
        <v>6738</v>
      </c>
      <c r="U24" t="s">
        <v>7491</v>
      </c>
      <c r="Y24" t="s">
        <v>7742</v>
      </c>
      <c r="AD24" t="s">
        <v>7743</v>
      </c>
      <c r="AE24" t="s">
        <v>7744</v>
      </c>
      <c r="AF24" t="s">
        <v>7781</v>
      </c>
      <c r="AH24" t="s">
        <v>7746</v>
      </c>
      <c r="AI24" t="s">
        <v>7806</v>
      </c>
      <c r="AJ24" t="s">
        <v>7787</v>
      </c>
      <c r="AL24" s="1">
        <v>43970</v>
      </c>
      <c r="AM24" t="s">
        <v>7788</v>
      </c>
    </row>
    <row r="25" spans="1:39" x14ac:dyDescent="0.35">
      <c r="A25" t="s">
        <v>1790</v>
      </c>
      <c r="B25" t="s">
        <v>1730</v>
      </c>
      <c r="C25" t="str">
        <f t="shared" si="0"/>
        <v>Grant to Goodwin Development Trust</v>
      </c>
      <c r="D25" t="s">
        <v>2420</v>
      </c>
      <c r="E25">
        <v>200000</v>
      </c>
      <c r="F25">
        <v>200000</v>
      </c>
      <c r="G25">
        <v>200000</v>
      </c>
      <c r="H25" s="1">
        <v>42340</v>
      </c>
      <c r="I25" t="s">
        <v>2993</v>
      </c>
      <c r="J25" s="1">
        <v>42340</v>
      </c>
      <c r="K25" s="1">
        <v>43436</v>
      </c>
      <c r="L25">
        <f t="shared" si="1"/>
        <v>36</v>
      </c>
      <c r="M25" t="s">
        <v>3888</v>
      </c>
      <c r="N25" t="s">
        <v>1730</v>
      </c>
      <c r="O25" t="s">
        <v>4956</v>
      </c>
      <c r="P25" t="s">
        <v>4957</v>
      </c>
      <c r="Q25" t="s">
        <v>6294</v>
      </c>
      <c r="R25" t="s">
        <v>6295</v>
      </c>
      <c r="S25" t="s">
        <v>6663</v>
      </c>
      <c r="T25" s="2" t="s">
        <v>6738</v>
      </c>
      <c r="U25" t="s">
        <v>7492</v>
      </c>
      <c r="Y25" t="s">
        <v>7742</v>
      </c>
      <c r="AD25" t="s">
        <v>7743</v>
      </c>
      <c r="AE25" t="s">
        <v>7744</v>
      </c>
      <c r="AF25" t="s">
        <v>7781</v>
      </c>
      <c r="AH25" t="s">
        <v>7765</v>
      </c>
      <c r="AI25" t="s">
        <v>7794</v>
      </c>
      <c r="AJ25" t="s">
        <v>7787</v>
      </c>
      <c r="AL25" s="1">
        <v>43970</v>
      </c>
      <c r="AM25" t="s">
        <v>7788</v>
      </c>
    </row>
    <row r="26" spans="1:39" x14ac:dyDescent="0.35">
      <c r="A26" t="s">
        <v>1791</v>
      </c>
      <c r="B26" t="s">
        <v>1458</v>
      </c>
      <c r="C26" t="str">
        <f t="shared" si="0"/>
        <v>Grant to Granby Four Streets Community Land Trust Ltd</v>
      </c>
      <c r="D26" t="s">
        <v>2420</v>
      </c>
      <c r="E26">
        <v>391454</v>
      </c>
      <c r="F26">
        <v>391454</v>
      </c>
      <c r="G26">
        <v>391402</v>
      </c>
      <c r="H26" s="1">
        <v>42270</v>
      </c>
      <c r="I26" t="s">
        <v>2923</v>
      </c>
      <c r="J26" s="1">
        <v>42270</v>
      </c>
      <c r="K26" s="1">
        <v>43366</v>
      </c>
      <c r="L26">
        <f t="shared" si="1"/>
        <v>36</v>
      </c>
      <c r="M26" t="s">
        <v>3784</v>
      </c>
      <c r="N26" t="s">
        <v>1458</v>
      </c>
      <c r="P26" t="s">
        <v>4845</v>
      </c>
      <c r="Q26" t="s">
        <v>6152</v>
      </c>
      <c r="R26" t="s">
        <v>5232</v>
      </c>
      <c r="S26" t="s">
        <v>6661</v>
      </c>
      <c r="T26" s="2" t="s">
        <v>6738</v>
      </c>
      <c r="U26" t="s">
        <v>7493</v>
      </c>
      <c r="Y26" t="s">
        <v>7742</v>
      </c>
      <c r="AD26" t="s">
        <v>7743</v>
      </c>
      <c r="AE26" t="s">
        <v>7744</v>
      </c>
      <c r="AF26" t="s">
        <v>7781</v>
      </c>
      <c r="AH26" t="s">
        <v>7765</v>
      </c>
      <c r="AI26" t="s">
        <v>7794</v>
      </c>
      <c r="AJ26" t="s">
        <v>7787</v>
      </c>
      <c r="AL26" s="1">
        <v>43970</v>
      </c>
      <c r="AM26" t="s">
        <v>7788</v>
      </c>
    </row>
    <row r="27" spans="1:39" x14ac:dyDescent="0.35">
      <c r="A27" t="s">
        <v>1794</v>
      </c>
      <c r="B27" t="s">
        <v>1795</v>
      </c>
      <c r="C27" t="str">
        <f t="shared" si="0"/>
        <v>Grant to Hallbankgate Hub</v>
      </c>
      <c r="D27" t="s">
        <v>2420</v>
      </c>
      <c r="E27">
        <v>84472</v>
      </c>
      <c r="F27">
        <v>84472</v>
      </c>
      <c r="G27">
        <v>84472</v>
      </c>
      <c r="H27" s="1">
        <v>42306</v>
      </c>
      <c r="I27" t="s">
        <v>3010</v>
      </c>
      <c r="J27" s="1">
        <v>42306</v>
      </c>
      <c r="K27" s="1">
        <v>43402</v>
      </c>
      <c r="L27">
        <f t="shared" si="1"/>
        <v>36</v>
      </c>
      <c r="M27" t="s">
        <v>3909</v>
      </c>
      <c r="N27" t="s">
        <v>1795</v>
      </c>
      <c r="P27" t="s">
        <v>4986</v>
      </c>
      <c r="Q27" t="s">
        <v>6324</v>
      </c>
      <c r="R27" t="s">
        <v>5307</v>
      </c>
      <c r="S27" t="s">
        <v>6669</v>
      </c>
      <c r="T27" s="2" t="s">
        <v>6738</v>
      </c>
      <c r="U27" t="s">
        <v>7494</v>
      </c>
      <c r="Y27" t="s">
        <v>7742</v>
      </c>
      <c r="AD27" t="s">
        <v>7743</v>
      </c>
      <c r="AE27" t="s">
        <v>7744</v>
      </c>
      <c r="AF27" t="s">
        <v>7781</v>
      </c>
      <c r="AH27" t="s">
        <v>7765</v>
      </c>
      <c r="AI27" t="s">
        <v>7794</v>
      </c>
      <c r="AJ27" t="s">
        <v>7787</v>
      </c>
      <c r="AL27" s="1">
        <v>43970</v>
      </c>
      <c r="AM27" t="s">
        <v>7788</v>
      </c>
    </row>
    <row r="28" spans="1:39" x14ac:dyDescent="0.35">
      <c r="A28" t="s">
        <v>1796</v>
      </c>
      <c r="B28" t="s">
        <v>1797</v>
      </c>
      <c r="C28" t="str">
        <f t="shared" si="0"/>
        <v>Grant to Hampstead Norreys Community Shop</v>
      </c>
      <c r="D28" t="s">
        <v>2420</v>
      </c>
      <c r="E28">
        <v>188820</v>
      </c>
      <c r="F28">
        <v>188820</v>
      </c>
      <c r="G28">
        <v>188820</v>
      </c>
      <c r="H28" s="1">
        <v>42150</v>
      </c>
      <c r="I28" t="s">
        <v>3011</v>
      </c>
      <c r="J28" s="1">
        <v>42150</v>
      </c>
      <c r="K28" s="1">
        <v>43246</v>
      </c>
      <c r="L28">
        <f t="shared" si="1"/>
        <v>36</v>
      </c>
      <c r="M28" t="s">
        <v>3910</v>
      </c>
      <c r="N28" t="s">
        <v>1797</v>
      </c>
      <c r="P28" t="s">
        <v>4987</v>
      </c>
      <c r="Q28" t="s">
        <v>6325</v>
      </c>
      <c r="R28" t="s">
        <v>6326</v>
      </c>
      <c r="S28" t="s">
        <v>6722</v>
      </c>
      <c r="T28" s="2" t="s">
        <v>6738</v>
      </c>
      <c r="U28" t="s">
        <v>7495</v>
      </c>
      <c r="Y28" t="s">
        <v>7742</v>
      </c>
      <c r="AD28" t="s">
        <v>7743</v>
      </c>
      <c r="AE28" t="s">
        <v>7744</v>
      </c>
      <c r="AF28" t="s">
        <v>7781</v>
      </c>
      <c r="AH28" t="s">
        <v>7765</v>
      </c>
      <c r="AI28" t="s">
        <v>7794</v>
      </c>
      <c r="AJ28" t="s">
        <v>7787</v>
      </c>
      <c r="AL28" s="1">
        <v>43970</v>
      </c>
      <c r="AM28" t="s">
        <v>7788</v>
      </c>
    </row>
    <row r="29" spans="1:39" x14ac:dyDescent="0.35">
      <c r="A29" t="s">
        <v>1798</v>
      </c>
      <c r="B29" t="s">
        <v>1799</v>
      </c>
      <c r="C29" t="str">
        <f t="shared" si="0"/>
        <v>Grant to Library And Resource Centre Supporters (LARCS), Bampton, Devon</v>
      </c>
      <c r="D29" t="s">
        <v>2420</v>
      </c>
      <c r="E29">
        <v>148647</v>
      </c>
      <c r="F29">
        <v>148647</v>
      </c>
      <c r="G29">
        <v>148647</v>
      </c>
      <c r="H29" s="1">
        <v>42404</v>
      </c>
      <c r="I29" t="s">
        <v>3012</v>
      </c>
      <c r="J29" s="1">
        <v>42404</v>
      </c>
      <c r="K29" s="1">
        <v>43500</v>
      </c>
      <c r="L29">
        <f t="shared" si="1"/>
        <v>36</v>
      </c>
      <c r="M29" t="s">
        <v>3911</v>
      </c>
      <c r="N29" t="s">
        <v>1799</v>
      </c>
      <c r="O29" t="s">
        <v>4988</v>
      </c>
      <c r="Q29" t="s">
        <v>6327</v>
      </c>
      <c r="R29" t="s">
        <v>6328</v>
      </c>
      <c r="S29" t="s">
        <v>6681</v>
      </c>
      <c r="T29" s="2" t="s">
        <v>6738</v>
      </c>
      <c r="U29" t="s">
        <v>7496</v>
      </c>
      <c r="Y29" t="s">
        <v>7742</v>
      </c>
      <c r="AD29" t="s">
        <v>7743</v>
      </c>
      <c r="AE29" t="s">
        <v>7744</v>
      </c>
      <c r="AF29" t="s">
        <v>7781</v>
      </c>
      <c r="AH29" t="s">
        <v>7765</v>
      </c>
      <c r="AI29" t="s">
        <v>7794</v>
      </c>
      <c r="AJ29" t="s">
        <v>7787</v>
      </c>
      <c r="AL29" s="1">
        <v>43970</v>
      </c>
      <c r="AM29" t="s">
        <v>7788</v>
      </c>
    </row>
    <row r="30" spans="1:39" x14ac:dyDescent="0.35">
      <c r="A30" t="s">
        <v>1792</v>
      </c>
      <c r="B30" t="s">
        <v>1793</v>
      </c>
      <c r="C30" t="str">
        <f t="shared" si="0"/>
        <v>Grant to Linskill and North Tyneside Community Development Trust</v>
      </c>
      <c r="D30" t="s">
        <v>2420</v>
      </c>
      <c r="E30">
        <v>81429</v>
      </c>
      <c r="F30">
        <v>81429</v>
      </c>
      <c r="G30">
        <v>81429</v>
      </c>
      <c r="H30" s="1">
        <v>42270</v>
      </c>
      <c r="I30" t="s">
        <v>3009</v>
      </c>
      <c r="J30" s="1">
        <v>42270</v>
      </c>
      <c r="K30" s="1">
        <v>43366</v>
      </c>
      <c r="L30">
        <f t="shared" si="1"/>
        <v>36</v>
      </c>
      <c r="M30" t="s">
        <v>3908</v>
      </c>
      <c r="N30" t="s">
        <v>1793</v>
      </c>
      <c r="O30" t="s">
        <v>4984</v>
      </c>
      <c r="P30" t="s">
        <v>4985</v>
      </c>
      <c r="Q30" t="s">
        <v>6323</v>
      </c>
      <c r="R30" t="s">
        <v>5458</v>
      </c>
      <c r="S30" t="s">
        <v>6676</v>
      </c>
      <c r="T30" s="2" t="s">
        <v>6738</v>
      </c>
      <c r="U30" t="s">
        <v>7079</v>
      </c>
      <c r="Y30" t="s">
        <v>7742</v>
      </c>
      <c r="AD30" t="s">
        <v>7743</v>
      </c>
      <c r="AE30" t="s">
        <v>7744</v>
      </c>
      <c r="AF30" t="s">
        <v>7781</v>
      </c>
      <c r="AH30" t="s">
        <v>7765</v>
      </c>
      <c r="AI30" t="s">
        <v>7794</v>
      </c>
      <c r="AJ30" t="s">
        <v>7787</v>
      </c>
      <c r="AL30" s="1">
        <v>43970</v>
      </c>
      <c r="AM30" t="s">
        <v>7788</v>
      </c>
    </row>
    <row r="31" spans="1:39" x14ac:dyDescent="0.35">
      <c r="A31" t="s">
        <v>1800</v>
      </c>
      <c r="B31" t="s">
        <v>1004</v>
      </c>
      <c r="C31" t="str">
        <f t="shared" si="0"/>
        <v>Grant to Homebaked Co-operative Anfield Limited</v>
      </c>
      <c r="D31" t="s">
        <v>2420</v>
      </c>
      <c r="E31">
        <v>146200</v>
      </c>
      <c r="F31">
        <v>146200</v>
      </c>
      <c r="G31">
        <v>146200</v>
      </c>
      <c r="H31" s="1">
        <v>42346</v>
      </c>
      <c r="I31" t="s">
        <v>2462</v>
      </c>
      <c r="J31" s="1">
        <v>42346</v>
      </c>
      <c r="K31" s="1">
        <v>43442</v>
      </c>
      <c r="L31">
        <f t="shared" si="1"/>
        <v>36</v>
      </c>
      <c r="M31" t="s">
        <v>3589</v>
      </c>
      <c r="N31" t="s">
        <v>1004</v>
      </c>
      <c r="P31" t="s">
        <v>4644</v>
      </c>
      <c r="Q31" t="s">
        <v>5871</v>
      </c>
      <c r="R31" t="s">
        <v>5232</v>
      </c>
      <c r="S31" t="s">
        <v>6661</v>
      </c>
      <c r="T31" s="2" t="s">
        <v>6738</v>
      </c>
      <c r="U31" t="s">
        <v>6776</v>
      </c>
      <c r="Y31" t="s">
        <v>7742</v>
      </c>
      <c r="AD31" t="s">
        <v>7743</v>
      </c>
      <c r="AE31" t="s">
        <v>7744</v>
      </c>
      <c r="AF31" t="s">
        <v>7781</v>
      </c>
      <c r="AH31" t="s">
        <v>7765</v>
      </c>
      <c r="AI31" t="s">
        <v>7794</v>
      </c>
      <c r="AJ31" t="s">
        <v>7787</v>
      </c>
      <c r="AL31" s="1">
        <v>43970</v>
      </c>
      <c r="AM31" t="s">
        <v>7788</v>
      </c>
    </row>
    <row r="32" spans="1:39" x14ac:dyDescent="0.35">
      <c r="A32" t="s">
        <v>1801</v>
      </c>
      <c r="B32" t="s">
        <v>1802</v>
      </c>
      <c r="C32" t="str">
        <f t="shared" si="0"/>
        <v>Grant to Incredible Aquagarden</v>
      </c>
      <c r="D32" t="s">
        <v>2420</v>
      </c>
      <c r="E32">
        <v>139000</v>
      </c>
      <c r="F32">
        <v>144000</v>
      </c>
      <c r="G32">
        <v>144000</v>
      </c>
      <c r="H32" s="1">
        <v>42261</v>
      </c>
      <c r="I32" t="s">
        <v>3013</v>
      </c>
      <c r="J32" s="1">
        <v>42261</v>
      </c>
      <c r="K32" s="1">
        <v>43357</v>
      </c>
      <c r="L32">
        <f t="shared" si="1"/>
        <v>36</v>
      </c>
      <c r="M32" t="s">
        <v>3912</v>
      </c>
      <c r="N32" t="s">
        <v>1802</v>
      </c>
      <c r="P32" t="s">
        <v>4989</v>
      </c>
      <c r="Q32" t="s">
        <v>6329</v>
      </c>
      <c r="R32" t="s">
        <v>5393</v>
      </c>
      <c r="T32" s="2" t="s">
        <v>6738</v>
      </c>
      <c r="U32" t="s">
        <v>7497</v>
      </c>
      <c r="Y32" t="s">
        <v>7742</v>
      </c>
      <c r="AD32" t="s">
        <v>7743</v>
      </c>
      <c r="AE32" t="s">
        <v>7744</v>
      </c>
      <c r="AF32" t="s">
        <v>7781</v>
      </c>
      <c r="AH32" t="s">
        <v>7765</v>
      </c>
      <c r="AI32" t="s">
        <v>7794</v>
      </c>
      <c r="AJ32" t="s">
        <v>7787</v>
      </c>
      <c r="AL32" s="1">
        <v>43970</v>
      </c>
      <c r="AM32" t="s">
        <v>7788</v>
      </c>
    </row>
    <row r="33" spans="1:39" x14ac:dyDescent="0.35">
      <c r="A33" t="s">
        <v>1803</v>
      </c>
      <c r="B33" t="s">
        <v>1804</v>
      </c>
      <c r="C33" t="str">
        <f t="shared" si="0"/>
        <v>Grant to Kirkgate Arts</v>
      </c>
      <c r="D33" t="s">
        <v>2420</v>
      </c>
      <c r="E33">
        <v>59740</v>
      </c>
      <c r="F33">
        <v>83854</v>
      </c>
      <c r="G33">
        <v>83854</v>
      </c>
      <c r="H33" s="1">
        <v>42185</v>
      </c>
      <c r="I33" t="s">
        <v>3014</v>
      </c>
      <c r="J33" s="1">
        <v>42443</v>
      </c>
      <c r="K33" s="1">
        <v>43538</v>
      </c>
      <c r="L33">
        <f t="shared" si="1"/>
        <v>36</v>
      </c>
      <c r="M33" t="s">
        <v>3913</v>
      </c>
      <c r="N33" t="s">
        <v>1804</v>
      </c>
      <c r="O33" t="s">
        <v>4990</v>
      </c>
      <c r="P33" t="s">
        <v>4991</v>
      </c>
      <c r="Q33" t="s">
        <v>6330</v>
      </c>
      <c r="R33" t="s">
        <v>6331</v>
      </c>
      <c r="S33" t="s">
        <v>6669</v>
      </c>
      <c r="T33" s="2" t="s">
        <v>6738</v>
      </c>
      <c r="U33" t="s">
        <v>7498</v>
      </c>
      <c r="Y33" t="s">
        <v>7742</v>
      </c>
      <c r="AD33" t="s">
        <v>7743</v>
      </c>
      <c r="AE33" t="s">
        <v>7744</v>
      </c>
      <c r="AF33" t="s">
        <v>7781</v>
      </c>
      <c r="AH33" t="s">
        <v>7765</v>
      </c>
      <c r="AI33" t="s">
        <v>7794</v>
      </c>
      <c r="AJ33" t="s">
        <v>7787</v>
      </c>
      <c r="AL33" s="1">
        <v>43970</v>
      </c>
      <c r="AM33" t="s">
        <v>7788</v>
      </c>
    </row>
    <row r="34" spans="1:39" x14ac:dyDescent="0.35">
      <c r="A34" t="s">
        <v>1805</v>
      </c>
      <c r="B34" t="s">
        <v>311</v>
      </c>
      <c r="C34" t="str">
        <f t="shared" si="0"/>
        <v>Grant to Kiveton Park &amp; Wales Community Development Trust</v>
      </c>
      <c r="D34" t="s">
        <v>2420</v>
      </c>
      <c r="E34">
        <v>3000</v>
      </c>
      <c r="F34">
        <v>367842</v>
      </c>
      <c r="G34">
        <v>367842</v>
      </c>
      <c r="H34" s="1">
        <v>42270</v>
      </c>
      <c r="I34" t="s">
        <v>2505</v>
      </c>
      <c r="J34" s="1">
        <v>42270</v>
      </c>
      <c r="K34" s="1">
        <v>43366</v>
      </c>
      <c r="L34">
        <f t="shared" si="1"/>
        <v>36</v>
      </c>
      <c r="M34" t="s">
        <v>3262</v>
      </c>
      <c r="N34" t="s">
        <v>311</v>
      </c>
      <c r="O34" t="s">
        <v>4288</v>
      </c>
      <c r="P34" t="s">
        <v>4289</v>
      </c>
      <c r="Q34" t="s">
        <v>5364</v>
      </c>
      <c r="R34" t="s">
        <v>5213</v>
      </c>
      <c r="S34" t="s">
        <v>6657</v>
      </c>
      <c r="T34" s="2" t="s">
        <v>6738</v>
      </c>
      <c r="U34" t="s">
        <v>7499</v>
      </c>
      <c r="Y34" t="s">
        <v>7742</v>
      </c>
      <c r="AD34" t="s">
        <v>7743</v>
      </c>
      <c r="AE34" t="s">
        <v>7744</v>
      </c>
      <c r="AF34" t="s">
        <v>7781</v>
      </c>
      <c r="AH34" t="s">
        <v>7765</v>
      </c>
      <c r="AI34" t="s">
        <v>7794</v>
      </c>
      <c r="AJ34" t="s">
        <v>7787</v>
      </c>
      <c r="AL34" s="1">
        <v>43970</v>
      </c>
      <c r="AM34" t="s">
        <v>7788</v>
      </c>
    </row>
    <row r="35" spans="1:39" x14ac:dyDescent="0.35">
      <c r="A35" t="s">
        <v>1809</v>
      </c>
      <c r="B35" t="s">
        <v>1810</v>
      </c>
      <c r="C35" t="str">
        <f t="shared" si="0"/>
        <v>Grant to Cafe INDIEpendent</v>
      </c>
      <c r="D35" t="s">
        <v>2420</v>
      </c>
      <c r="E35">
        <v>0</v>
      </c>
      <c r="F35">
        <v>29900</v>
      </c>
      <c r="G35">
        <v>29900</v>
      </c>
      <c r="H35" s="1">
        <v>43080</v>
      </c>
      <c r="I35" t="s">
        <v>3016</v>
      </c>
      <c r="J35" s="1">
        <v>43080</v>
      </c>
      <c r="M35" t="s">
        <v>3915</v>
      </c>
      <c r="N35" t="s">
        <v>1810</v>
      </c>
      <c r="P35" t="s">
        <v>4994</v>
      </c>
      <c r="Q35" t="s">
        <v>6333</v>
      </c>
      <c r="R35" t="s">
        <v>6334</v>
      </c>
      <c r="S35" t="s">
        <v>6666</v>
      </c>
      <c r="T35" s="2" t="s">
        <v>6738</v>
      </c>
      <c r="U35" t="s">
        <v>7501</v>
      </c>
      <c r="Y35" t="s">
        <v>7742</v>
      </c>
      <c r="AD35" t="s">
        <v>7743</v>
      </c>
      <c r="AE35" t="s">
        <v>7744</v>
      </c>
      <c r="AF35" t="s">
        <v>7781</v>
      </c>
      <c r="AH35" t="s">
        <v>7749</v>
      </c>
      <c r="AI35" t="s">
        <v>7793</v>
      </c>
      <c r="AJ35" t="s">
        <v>7787</v>
      </c>
      <c r="AL35" s="1">
        <v>43970</v>
      </c>
      <c r="AM35" t="s">
        <v>7788</v>
      </c>
    </row>
    <row r="36" spans="1:39" x14ac:dyDescent="0.35">
      <c r="A36" t="s">
        <v>1806</v>
      </c>
      <c r="B36" t="s">
        <v>716</v>
      </c>
      <c r="C36" t="str">
        <f t="shared" si="0"/>
        <v>Grant to Station House Community Connections Ltd</v>
      </c>
      <c r="D36" t="s">
        <v>2420</v>
      </c>
      <c r="E36">
        <v>0</v>
      </c>
      <c r="F36">
        <v>582762</v>
      </c>
      <c r="G36">
        <v>582761.68999999994</v>
      </c>
      <c r="H36" s="1">
        <v>42339</v>
      </c>
      <c r="I36" t="s">
        <v>2663</v>
      </c>
      <c r="J36" s="1">
        <v>42339</v>
      </c>
      <c r="K36" s="1">
        <v>43435</v>
      </c>
      <c r="L36">
        <f t="shared" ref="L36:L67" si="2">DATEDIF(J36,K36, "m")</f>
        <v>36</v>
      </c>
      <c r="M36" t="s">
        <v>3455</v>
      </c>
      <c r="N36" t="s">
        <v>716</v>
      </c>
      <c r="O36" t="s">
        <v>4513</v>
      </c>
      <c r="P36" t="s">
        <v>4514</v>
      </c>
      <c r="Q36" t="s">
        <v>5660</v>
      </c>
      <c r="R36" t="s">
        <v>5661</v>
      </c>
      <c r="S36" t="s">
        <v>6662</v>
      </c>
      <c r="T36" s="2" t="s">
        <v>6738</v>
      </c>
      <c r="U36" t="s">
        <v>7500</v>
      </c>
      <c r="Y36" t="s">
        <v>7742</v>
      </c>
      <c r="AD36" t="s">
        <v>7743</v>
      </c>
      <c r="AE36" t="s">
        <v>7744</v>
      </c>
      <c r="AF36" t="s">
        <v>7781</v>
      </c>
      <c r="AH36" t="s">
        <v>7765</v>
      </c>
      <c r="AI36" t="s">
        <v>7794</v>
      </c>
      <c r="AJ36" t="s">
        <v>7787</v>
      </c>
      <c r="AL36" s="1">
        <v>43970</v>
      </c>
      <c r="AM36" t="s">
        <v>7788</v>
      </c>
    </row>
    <row r="37" spans="1:39" x14ac:dyDescent="0.35">
      <c r="A37" t="s">
        <v>1811</v>
      </c>
      <c r="B37" t="s">
        <v>1812</v>
      </c>
      <c r="C37" t="str">
        <f t="shared" si="0"/>
        <v>Grant to Porlock Futures Community Interest Company</v>
      </c>
      <c r="D37" t="s">
        <v>2420</v>
      </c>
      <c r="E37">
        <v>0</v>
      </c>
      <c r="F37">
        <v>115125</v>
      </c>
      <c r="G37">
        <v>115125</v>
      </c>
      <c r="H37" s="1">
        <v>42388</v>
      </c>
      <c r="I37" t="s">
        <v>3017</v>
      </c>
      <c r="J37" s="1">
        <v>42388</v>
      </c>
      <c r="K37" s="1">
        <v>43484</v>
      </c>
      <c r="L37">
        <f t="shared" si="2"/>
        <v>36</v>
      </c>
      <c r="M37" t="s">
        <v>3916</v>
      </c>
      <c r="N37" t="s">
        <v>1812</v>
      </c>
      <c r="P37" t="s">
        <v>4995</v>
      </c>
      <c r="Q37" t="s">
        <v>6335</v>
      </c>
      <c r="R37" t="s">
        <v>6336</v>
      </c>
      <c r="S37" t="s">
        <v>6674</v>
      </c>
      <c r="T37" s="2" t="s">
        <v>6738</v>
      </c>
      <c r="U37" t="s">
        <v>7502</v>
      </c>
      <c r="Y37" t="s">
        <v>7742</v>
      </c>
      <c r="AD37" t="s">
        <v>7743</v>
      </c>
      <c r="AE37" t="s">
        <v>7744</v>
      </c>
      <c r="AF37" t="s">
        <v>7781</v>
      </c>
      <c r="AH37" t="s">
        <v>7765</v>
      </c>
      <c r="AI37" t="s">
        <v>7794</v>
      </c>
      <c r="AJ37" t="s">
        <v>7787</v>
      </c>
      <c r="AL37" s="1">
        <v>43970</v>
      </c>
      <c r="AM37" t="s">
        <v>7788</v>
      </c>
    </row>
    <row r="38" spans="1:39" x14ac:dyDescent="0.35">
      <c r="A38" t="s">
        <v>1807</v>
      </c>
      <c r="B38" t="s">
        <v>1808</v>
      </c>
      <c r="C38" t="str">
        <f t="shared" si="0"/>
        <v>Grant to Centre at Threeways</v>
      </c>
      <c r="D38" t="s">
        <v>2420</v>
      </c>
      <c r="E38">
        <v>499200</v>
      </c>
      <c r="F38">
        <v>649200</v>
      </c>
      <c r="G38">
        <v>649200</v>
      </c>
      <c r="H38" s="1">
        <v>42339</v>
      </c>
      <c r="I38" t="s">
        <v>3015</v>
      </c>
      <c r="J38" s="1">
        <v>42339</v>
      </c>
      <c r="K38" s="1">
        <v>43435</v>
      </c>
      <c r="L38">
        <f t="shared" si="2"/>
        <v>36</v>
      </c>
      <c r="M38" t="s">
        <v>3914</v>
      </c>
      <c r="N38" t="s">
        <v>1808</v>
      </c>
      <c r="O38" t="s">
        <v>4992</v>
      </c>
      <c r="P38" t="s">
        <v>4993</v>
      </c>
      <c r="Q38" t="s">
        <v>6332</v>
      </c>
      <c r="R38" t="s">
        <v>5406</v>
      </c>
      <c r="S38" t="s">
        <v>6658</v>
      </c>
      <c r="T38" s="2" t="s">
        <v>6738</v>
      </c>
      <c r="U38" t="s">
        <v>7468</v>
      </c>
      <c r="Y38" t="s">
        <v>7742</v>
      </c>
      <c r="AD38" t="s">
        <v>7743</v>
      </c>
      <c r="AE38" t="s">
        <v>7744</v>
      </c>
      <c r="AF38" t="s">
        <v>7781</v>
      </c>
      <c r="AH38" t="s">
        <v>7765</v>
      </c>
      <c r="AI38" t="s">
        <v>7794</v>
      </c>
      <c r="AJ38" t="s">
        <v>7787</v>
      </c>
      <c r="AL38" s="1">
        <v>43970</v>
      </c>
      <c r="AM38" t="s">
        <v>7788</v>
      </c>
    </row>
    <row r="39" spans="1:39" x14ac:dyDescent="0.35">
      <c r="A39" t="s">
        <v>1813</v>
      </c>
      <c r="B39" t="s">
        <v>1814</v>
      </c>
      <c r="C39" t="str">
        <f t="shared" si="0"/>
        <v>Grant to Meltham Carlile CIC</v>
      </c>
      <c r="D39" t="s">
        <v>2420</v>
      </c>
      <c r="E39">
        <v>303002</v>
      </c>
      <c r="F39">
        <v>303002</v>
      </c>
      <c r="G39">
        <v>303002</v>
      </c>
      <c r="H39" s="1">
        <v>42353</v>
      </c>
      <c r="I39" t="s">
        <v>3018</v>
      </c>
      <c r="J39" s="1">
        <v>42353</v>
      </c>
      <c r="K39" s="1">
        <v>43449</v>
      </c>
      <c r="L39">
        <f t="shared" si="2"/>
        <v>36</v>
      </c>
      <c r="M39" t="s">
        <v>3917</v>
      </c>
      <c r="N39" t="s">
        <v>1814</v>
      </c>
      <c r="P39" t="s">
        <v>4996</v>
      </c>
      <c r="Q39" t="s">
        <v>6337</v>
      </c>
      <c r="R39" t="s">
        <v>5427</v>
      </c>
      <c r="S39" t="s">
        <v>6658</v>
      </c>
      <c r="T39" s="2" t="s">
        <v>6738</v>
      </c>
      <c r="U39" t="s">
        <v>7503</v>
      </c>
      <c r="Y39" t="s">
        <v>7742</v>
      </c>
      <c r="AD39" t="s">
        <v>7743</v>
      </c>
      <c r="AE39" t="s">
        <v>7744</v>
      </c>
      <c r="AF39" t="s">
        <v>7781</v>
      </c>
      <c r="AH39" t="s">
        <v>7765</v>
      </c>
      <c r="AI39" t="s">
        <v>7794</v>
      </c>
      <c r="AJ39" t="s">
        <v>7787</v>
      </c>
      <c r="AL39" s="1">
        <v>43970</v>
      </c>
      <c r="AM39" t="s">
        <v>7788</v>
      </c>
    </row>
    <row r="40" spans="1:39" x14ac:dyDescent="0.35">
      <c r="A40" t="s">
        <v>1815</v>
      </c>
      <c r="B40" t="s">
        <v>1816</v>
      </c>
      <c r="C40" t="str">
        <f t="shared" si="0"/>
        <v>Grant to 4SLC FOR STOCKSBRIDGE COMMUNITY LEISURE CENTRE TRUST</v>
      </c>
      <c r="D40" t="s">
        <v>2420</v>
      </c>
      <c r="E40">
        <v>307675</v>
      </c>
      <c r="F40">
        <v>307675</v>
      </c>
      <c r="G40">
        <v>307675</v>
      </c>
      <c r="H40" s="1">
        <v>42440</v>
      </c>
      <c r="I40" t="s">
        <v>3019</v>
      </c>
      <c r="J40" s="1">
        <v>42440</v>
      </c>
      <c r="K40" s="1">
        <v>43535</v>
      </c>
      <c r="L40">
        <f t="shared" si="2"/>
        <v>36</v>
      </c>
      <c r="M40" t="s">
        <v>3918</v>
      </c>
      <c r="N40" t="s">
        <v>1816</v>
      </c>
      <c r="P40" t="s">
        <v>4997</v>
      </c>
      <c r="Q40" t="s">
        <v>6338</v>
      </c>
      <c r="R40" t="s">
        <v>5213</v>
      </c>
      <c r="S40" t="s">
        <v>6657</v>
      </c>
      <c r="T40" s="2" t="s">
        <v>6738</v>
      </c>
      <c r="U40" t="s">
        <v>7504</v>
      </c>
      <c r="Y40" t="s">
        <v>7742</v>
      </c>
      <c r="AD40" t="s">
        <v>7743</v>
      </c>
      <c r="AE40" t="s">
        <v>7744</v>
      </c>
      <c r="AF40" t="s">
        <v>7781</v>
      </c>
      <c r="AH40" t="s">
        <v>7765</v>
      </c>
      <c r="AI40" t="s">
        <v>7794</v>
      </c>
      <c r="AJ40" t="s">
        <v>7787</v>
      </c>
      <c r="AL40" s="1">
        <v>43970</v>
      </c>
      <c r="AM40" t="s">
        <v>7788</v>
      </c>
    </row>
    <row r="41" spans="1:39" x14ac:dyDescent="0.35">
      <c r="A41" t="s">
        <v>1817</v>
      </c>
      <c r="B41" t="s">
        <v>1818</v>
      </c>
      <c r="C41" t="str">
        <f t="shared" si="0"/>
        <v>Grant to Cuckmere Community Bus Ltd</v>
      </c>
      <c r="D41" t="s">
        <v>2420</v>
      </c>
      <c r="E41">
        <v>75000</v>
      </c>
      <c r="F41">
        <v>75000</v>
      </c>
      <c r="G41">
        <v>75000</v>
      </c>
      <c r="H41" s="1">
        <v>42430</v>
      </c>
      <c r="I41" t="s">
        <v>3020</v>
      </c>
      <c r="J41" s="1">
        <v>42430</v>
      </c>
      <c r="K41" s="1">
        <v>43525</v>
      </c>
      <c r="L41">
        <f t="shared" si="2"/>
        <v>36</v>
      </c>
      <c r="M41" t="s">
        <v>3919</v>
      </c>
      <c r="N41" t="s">
        <v>1818</v>
      </c>
      <c r="O41" t="s">
        <v>4998</v>
      </c>
      <c r="P41" t="s">
        <v>4999</v>
      </c>
      <c r="Q41" t="s">
        <v>6339</v>
      </c>
      <c r="R41" t="s">
        <v>6340</v>
      </c>
      <c r="S41" t="s">
        <v>5395</v>
      </c>
      <c r="T41" s="2" t="s">
        <v>6738</v>
      </c>
      <c r="U41" t="s">
        <v>7505</v>
      </c>
      <c r="Y41" t="s">
        <v>7742</v>
      </c>
      <c r="AD41" t="s">
        <v>7743</v>
      </c>
      <c r="AE41" t="s">
        <v>7744</v>
      </c>
      <c r="AF41" t="s">
        <v>7781</v>
      </c>
      <c r="AH41" t="s">
        <v>7765</v>
      </c>
      <c r="AI41" t="s">
        <v>7794</v>
      </c>
      <c r="AJ41" t="s">
        <v>7787</v>
      </c>
      <c r="AL41" s="1">
        <v>43970</v>
      </c>
      <c r="AM41" t="s">
        <v>7788</v>
      </c>
    </row>
    <row r="42" spans="1:39" x14ac:dyDescent="0.35">
      <c r="A42" t="s">
        <v>1820</v>
      </c>
      <c r="B42" t="s">
        <v>1821</v>
      </c>
      <c r="C42" t="str">
        <f t="shared" si="0"/>
        <v>Grant to Adrenaline Alley</v>
      </c>
      <c r="D42" t="s">
        <v>2420</v>
      </c>
      <c r="E42">
        <v>525000</v>
      </c>
      <c r="F42">
        <v>525000</v>
      </c>
      <c r="G42">
        <v>525000</v>
      </c>
      <c r="H42" s="1">
        <v>42243</v>
      </c>
      <c r="I42" t="s">
        <v>3021</v>
      </c>
      <c r="J42" s="1">
        <v>42243</v>
      </c>
      <c r="K42" s="1">
        <v>43339</v>
      </c>
      <c r="L42">
        <f t="shared" si="2"/>
        <v>36</v>
      </c>
      <c r="M42" t="s">
        <v>3920</v>
      </c>
      <c r="N42" t="s">
        <v>1821</v>
      </c>
      <c r="O42" t="s">
        <v>5000</v>
      </c>
      <c r="P42" t="s">
        <v>5001</v>
      </c>
      <c r="Q42" t="s">
        <v>6341</v>
      </c>
      <c r="R42" t="s">
        <v>6342</v>
      </c>
      <c r="S42" t="s">
        <v>6726</v>
      </c>
      <c r="T42" s="2" t="s">
        <v>6738</v>
      </c>
      <c r="U42" t="s">
        <v>7506</v>
      </c>
      <c r="Y42" t="s">
        <v>7742</v>
      </c>
      <c r="AD42" t="s">
        <v>7743</v>
      </c>
      <c r="AE42" t="s">
        <v>7744</v>
      </c>
      <c r="AF42" t="s">
        <v>7781</v>
      </c>
      <c r="AH42" t="s">
        <v>7765</v>
      </c>
      <c r="AI42" t="s">
        <v>7794</v>
      </c>
      <c r="AJ42" t="s">
        <v>7787</v>
      </c>
      <c r="AL42" s="1">
        <v>43970</v>
      </c>
      <c r="AM42" t="s">
        <v>7788</v>
      </c>
    </row>
    <row r="43" spans="1:39" x14ac:dyDescent="0.35">
      <c r="A43" t="s">
        <v>1826</v>
      </c>
      <c r="B43" t="s">
        <v>1827</v>
      </c>
      <c r="C43" t="str">
        <f t="shared" si="0"/>
        <v>Grant to Alt Valley Community Trust</v>
      </c>
      <c r="D43" t="s">
        <v>2420</v>
      </c>
      <c r="E43">
        <v>220000</v>
      </c>
      <c r="F43">
        <v>220000</v>
      </c>
      <c r="G43">
        <v>220000</v>
      </c>
      <c r="H43" s="1">
        <v>42356</v>
      </c>
      <c r="I43" t="s">
        <v>3024</v>
      </c>
      <c r="J43" s="1">
        <v>42356</v>
      </c>
      <c r="K43" s="1">
        <v>43452</v>
      </c>
      <c r="L43">
        <f t="shared" si="2"/>
        <v>36</v>
      </c>
      <c r="M43" t="s">
        <v>3923</v>
      </c>
      <c r="N43" t="s">
        <v>1827</v>
      </c>
      <c r="O43" t="s">
        <v>5004</v>
      </c>
      <c r="P43" t="s">
        <v>5005</v>
      </c>
      <c r="Q43" t="s">
        <v>6346</v>
      </c>
      <c r="R43" t="s">
        <v>5232</v>
      </c>
      <c r="S43" t="s">
        <v>6661</v>
      </c>
      <c r="T43" s="2" t="s">
        <v>6738</v>
      </c>
      <c r="U43" t="s">
        <v>7349</v>
      </c>
      <c r="Y43" t="s">
        <v>7742</v>
      </c>
      <c r="AD43" t="s">
        <v>7743</v>
      </c>
      <c r="AE43" t="s">
        <v>7744</v>
      </c>
      <c r="AF43" t="s">
        <v>7781</v>
      </c>
      <c r="AH43" t="s">
        <v>7765</v>
      </c>
      <c r="AI43" t="s">
        <v>7794</v>
      </c>
      <c r="AJ43" t="s">
        <v>7787</v>
      </c>
      <c r="AL43" s="1">
        <v>43970</v>
      </c>
      <c r="AM43" t="s">
        <v>7788</v>
      </c>
    </row>
    <row r="44" spans="1:39" x14ac:dyDescent="0.35">
      <c r="A44" t="s">
        <v>1828</v>
      </c>
      <c r="B44" t="s">
        <v>1829</v>
      </c>
      <c r="C44" t="str">
        <f t="shared" si="0"/>
        <v>Grant to East Lancashire Football Development Association</v>
      </c>
      <c r="D44" t="s">
        <v>2420</v>
      </c>
      <c r="E44">
        <v>200000</v>
      </c>
      <c r="F44">
        <v>200000</v>
      </c>
      <c r="G44">
        <v>200000</v>
      </c>
      <c r="H44" s="1">
        <v>42177</v>
      </c>
      <c r="I44" t="s">
        <v>3025</v>
      </c>
      <c r="J44" s="1">
        <v>42177</v>
      </c>
      <c r="K44" s="1">
        <v>43273</v>
      </c>
      <c r="L44">
        <f t="shared" si="2"/>
        <v>36</v>
      </c>
      <c r="M44" t="s">
        <v>3924</v>
      </c>
      <c r="N44" t="s">
        <v>1829</v>
      </c>
      <c r="P44" t="s">
        <v>5006</v>
      </c>
      <c r="Q44" t="s">
        <v>6347</v>
      </c>
      <c r="R44" t="s">
        <v>6200</v>
      </c>
      <c r="S44" t="s">
        <v>6673</v>
      </c>
      <c r="T44" s="2" t="s">
        <v>6738</v>
      </c>
      <c r="U44" t="s">
        <v>7509</v>
      </c>
      <c r="Y44" t="s">
        <v>7742</v>
      </c>
      <c r="AD44" t="s">
        <v>7743</v>
      </c>
      <c r="AE44" t="s">
        <v>7744</v>
      </c>
      <c r="AF44" t="s">
        <v>7781</v>
      </c>
      <c r="AH44" t="s">
        <v>7765</v>
      </c>
      <c r="AI44" t="s">
        <v>7794</v>
      </c>
      <c r="AJ44" t="s">
        <v>7787</v>
      </c>
      <c r="AL44" s="1">
        <v>43970</v>
      </c>
      <c r="AM44" t="s">
        <v>7788</v>
      </c>
    </row>
    <row r="45" spans="1:39" x14ac:dyDescent="0.35">
      <c r="A45" t="s">
        <v>1822</v>
      </c>
      <c r="B45" t="s">
        <v>1823</v>
      </c>
      <c r="C45" t="str">
        <f t="shared" si="0"/>
        <v>Grant to Bamford Company SociBamford Community Society (The Anglers' Rest)</v>
      </c>
      <c r="D45" t="s">
        <v>2420</v>
      </c>
      <c r="E45">
        <v>120000</v>
      </c>
      <c r="F45">
        <v>120000</v>
      </c>
      <c r="G45">
        <v>120000</v>
      </c>
      <c r="H45" s="1">
        <v>42151</v>
      </c>
      <c r="I45" t="s">
        <v>3022</v>
      </c>
      <c r="J45" s="1">
        <v>42151</v>
      </c>
      <c r="K45" s="1">
        <v>43247</v>
      </c>
      <c r="L45">
        <f t="shared" si="2"/>
        <v>36</v>
      </c>
      <c r="M45" t="s">
        <v>3921</v>
      </c>
      <c r="N45" t="s">
        <v>1823</v>
      </c>
      <c r="P45" t="s">
        <v>5002</v>
      </c>
      <c r="Q45" t="s">
        <v>6343</v>
      </c>
      <c r="R45" t="s">
        <v>6344</v>
      </c>
      <c r="S45" t="s">
        <v>6670</v>
      </c>
      <c r="T45" s="2" t="s">
        <v>6738</v>
      </c>
      <c r="U45" t="s">
        <v>7507</v>
      </c>
      <c r="Y45" t="s">
        <v>7742</v>
      </c>
      <c r="AD45" t="s">
        <v>7743</v>
      </c>
      <c r="AE45" t="s">
        <v>7744</v>
      </c>
      <c r="AF45" t="s">
        <v>7781</v>
      </c>
      <c r="AH45" t="s">
        <v>7765</v>
      </c>
      <c r="AI45" t="s">
        <v>7794</v>
      </c>
      <c r="AJ45" t="s">
        <v>7787</v>
      </c>
      <c r="AL45" s="1">
        <v>43970</v>
      </c>
      <c r="AM45" t="s">
        <v>7788</v>
      </c>
    </row>
    <row r="46" spans="1:39" x14ac:dyDescent="0.35">
      <c r="A46" t="s">
        <v>1819</v>
      </c>
      <c r="B46" t="s">
        <v>457</v>
      </c>
      <c r="C46" t="str">
        <f t="shared" si="0"/>
        <v>Grant to The Bevendean Community Pub Limited (The Bevy)</v>
      </c>
      <c r="D46" t="s">
        <v>2420</v>
      </c>
      <c r="E46">
        <v>175257</v>
      </c>
      <c r="F46">
        <v>175257</v>
      </c>
      <c r="G46">
        <v>175257</v>
      </c>
      <c r="H46" s="1">
        <v>42412</v>
      </c>
      <c r="I46" t="s">
        <v>2561</v>
      </c>
      <c r="J46" s="1">
        <v>42412</v>
      </c>
      <c r="K46" s="1">
        <v>43508</v>
      </c>
      <c r="L46">
        <f t="shared" si="2"/>
        <v>36</v>
      </c>
      <c r="M46" t="s">
        <v>3332</v>
      </c>
      <c r="N46" t="s">
        <v>457</v>
      </c>
      <c r="P46" t="s">
        <v>4378</v>
      </c>
      <c r="Q46" t="s">
        <v>5472</v>
      </c>
      <c r="R46" t="s">
        <v>5473</v>
      </c>
      <c r="S46" t="s">
        <v>5473</v>
      </c>
      <c r="T46" s="2" t="s">
        <v>6738</v>
      </c>
      <c r="U46" t="s">
        <v>6896</v>
      </c>
      <c r="Y46" t="s">
        <v>7742</v>
      </c>
      <c r="AD46" t="s">
        <v>7743</v>
      </c>
      <c r="AE46" t="s">
        <v>7744</v>
      </c>
      <c r="AF46" t="s">
        <v>7781</v>
      </c>
      <c r="AH46" t="s">
        <v>7765</v>
      </c>
      <c r="AI46" t="s">
        <v>7794</v>
      </c>
      <c r="AJ46" t="s">
        <v>7787</v>
      </c>
      <c r="AL46" s="1">
        <v>43970</v>
      </c>
      <c r="AM46" t="s">
        <v>7788</v>
      </c>
    </row>
    <row r="47" spans="1:39" x14ac:dyDescent="0.35">
      <c r="A47" t="s">
        <v>1824</v>
      </c>
      <c r="B47" t="s">
        <v>1825</v>
      </c>
      <c r="C47" t="str">
        <f t="shared" si="0"/>
        <v>Grant to The Bootstrap Company</v>
      </c>
      <c r="D47" t="s">
        <v>2420</v>
      </c>
      <c r="E47">
        <v>87455</v>
      </c>
      <c r="F47">
        <v>87455</v>
      </c>
      <c r="G47">
        <v>87456</v>
      </c>
      <c r="H47" s="1">
        <v>42034</v>
      </c>
      <c r="I47" t="s">
        <v>3023</v>
      </c>
      <c r="J47" s="1">
        <v>42034</v>
      </c>
      <c r="K47" s="1">
        <v>43130</v>
      </c>
      <c r="L47">
        <f t="shared" si="2"/>
        <v>36</v>
      </c>
      <c r="M47" t="s">
        <v>3922</v>
      </c>
      <c r="N47" t="s">
        <v>1825</v>
      </c>
      <c r="P47" t="s">
        <v>5003</v>
      </c>
      <c r="Q47" t="s">
        <v>6345</v>
      </c>
      <c r="R47" t="s">
        <v>5230</v>
      </c>
      <c r="S47" t="s">
        <v>6664</v>
      </c>
      <c r="T47" s="2" t="s">
        <v>6738</v>
      </c>
      <c r="U47" t="s">
        <v>7508</v>
      </c>
      <c r="Y47" t="s">
        <v>7742</v>
      </c>
      <c r="AD47" t="s">
        <v>7743</v>
      </c>
      <c r="AE47" t="s">
        <v>7744</v>
      </c>
      <c r="AF47" t="s">
        <v>7781</v>
      </c>
      <c r="AH47" t="s">
        <v>7765</v>
      </c>
      <c r="AI47" t="s">
        <v>7794</v>
      </c>
      <c r="AJ47" t="s">
        <v>7787</v>
      </c>
      <c r="AL47" s="1">
        <v>43970</v>
      </c>
      <c r="AM47" t="s">
        <v>7788</v>
      </c>
    </row>
    <row r="48" spans="1:39" x14ac:dyDescent="0.35">
      <c r="A48" t="s">
        <v>1831</v>
      </c>
      <c r="B48" t="s">
        <v>1832</v>
      </c>
      <c r="C48" t="str">
        <f t="shared" si="0"/>
        <v>Grant to Spacious Place Contact Ltd</v>
      </c>
      <c r="D48" t="s">
        <v>2420</v>
      </c>
      <c r="E48">
        <v>500000</v>
      </c>
      <c r="F48">
        <v>500000</v>
      </c>
      <c r="G48">
        <v>500000</v>
      </c>
      <c r="H48" s="1">
        <v>42214</v>
      </c>
      <c r="I48" t="s">
        <v>3026</v>
      </c>
      <c r="J48" s="1">
        <v>42214</v>
      </c>
      <c r="K48" s="1">
        <v>43310</v>
      </c>
      <c r="L48">
        <f t="shared" si="2"/>
        <v>36</v>
      </c>
      <c r="M48" t="s">
        <v>3925</v>
      </c>
      <c r="N48" t="s">
        <v>1832</v>
      </c>
      <c r="P48" t="s">
        <v>5007</v>
      </c>
      <c r="Q48" t="s">
        <v>6348</v>
      </c>
      <c r="R48" t="s">
        <v>6349</v>
      </c>
      <c r="S48" t="s">
        <v>6673</v>
      </c>
      <c r="T48" s="2" t="s">
        <v>6738</v>
      </c>
      <c r="U48" t="s">
        <v>7510</v>
      </c>
      <c r="Y48" t="s">
        <v>7742</v>
      </c>
      <c r="AD48" t="s">
        <v>7743</v>
      </c>
      <c r="AE48" t="s">
        <v>7744</v>
      </c>
      <c r="AF48" t="s">
        <v>7781</v>
      </c>
      <c r="AH48" t="s">
        <v>7765</v>
      </c>
      <c r="AI48" t="s">
        <v>7794</v>
      </c>
      <c r="AJ48" t="s">
        <v>7787</v>
      </c>
      <c r="AL48" s="1">
        <v>43970</v>
      </c>
      <c r="AM48" t="s">
        <v>7788</v>
      </c>
    </row>
    <row r="49" spans="1:39" x14ac:dyDescent="0.35">
      <c r="A49" t="s">
        <v>1830</v>
      </c>
      <c r="B49" t="s">
        <v>122</v>
      </c>
      <c r="C49" t="str">
        <f t="shared" si="0"/>
        <v>Grant to New Wortley Community Association</v>
      </c>
      <c r="D49" t="s">
        <v>2420</v>
      </c>
      <c r="E49">
        <v>210000</v>
      </c>
      <c r="F49">
        <v>210000</v>
      </c>
      <c r="G49">
        <v>210000</v>
      </c>
      <c r="H49" s="1">
        <v>42275</v>
      </c>
      <c r="I49" t="s">
        <v>2426</v>
      </c>
      <c r="J49" s="1">
        <v>42275</v>
      </c>
      <c r="K49" s="1">
        <v>43371</v>
      </c>
      <c r="L49">
        <f t="shared" si="2"/>
        <v>36</v>
      </c>
      <c r="M49" t="s">
        <v>3170</v>
      </c>
      <c r="N49" t="s">
        <v>122</v>
      </c>
      <c r="O49" t="s">
        <v>4160</v>
      </c>
      <c r="P49" t="s">
        <v>4161</v>
      </c>
      <c r="Q49" t="s">
        <v>5214</v>
      </c>
      <c r="R49" t="s">
        <v>5215</v>
      </c>
      <c r="S49" t="s">
        <v>6658</v>
      </c>
      <c r="T49" s="2" t="s">
        <v>6738</v>
      </c>
      <c r="U49" t="s">
        <v>6743</v>
      </c>
      <c r="Y49" t="s">
        <v>7742</v>
      </c>
      <c r="AD49" t="s">
        <v>7743</v>
      </c>
      <c r="AE49" t="s">
        <v>7744</v>
      </c>
      <c r="AF49" t="s">
        <v>7781</v>
      </c>
      <c r="AH49" t="s">
        <v>7765</v>
      </c>
      <c r="AI49" t="s">
        <v>7794</v>
      </c>
      <c r="AJ49" t="s">
        <v>7787</v>
      </c>
      <c r="AL49" s="1">
        <v>43970</v>
      </c>
      <c r="AM49" t="s">
        <v>7788</v>
      </c>
    </row>
    <row r="50" spans="1:39" x14ac:dyDescent="0.35">
      <c r="A50" t="s">
        <v>1833</v>
      </c>
      <c r="B50" t="s">
        <v>1283</v>
      </c>
      <c r="C50" t="str">
        <f t="shared" si="0"/>
        <v>Grant to North Smethwick Community Development Trust</v>
      </c>
      <c r="D50" t="s">
        <v>2420</v>
      </c>
      <c r="E50">
        <v>0</v>
      </c>
      <c r="F50">
        <v>70269</v>
      </c>
      <c r="G50">
        <v>70269</v>
      </c>
      <c r="H50" s="1">
        <v>42426</v>
      </c>
      <c r="I50" t="s">
        <v>2877</v>
      </c>
      <c r="J50" s="1">
        <v>42426</v>
      </c>
      <c r="K50" s="1">
        <v>43522</v>
      </c>
      <c r="L50">
        <f t="shared" si="2"/>
        <v>36</v>
      </c>
      <c r="M50" t="s">
        <v>3709</v>
      </c>
      <c r="N50" t="s">
        <v>1283</v>
      </c>
      <c r="O50" t="s">
        <v>4771</v>
      </c>
      <c r="P50" t="s">
        <v>4772</v>
      </c>
      <c r="Q50" t="s">
        <v>6041</v>
      </c>
      <c r="R50" t="s">
        <v>5368</v>
      </c>
      <c r="S50" t="s">
        <v>6698</v>
      </c>
      <c r="T50" s="2" t="s">
        <v>6738</v>
      </c>
      <c r="U50" t="s">
        <v>7281</v>
      </c>
      <c r="Y50" t="s">
        <v>7742</v>
      </c>
      <c r="AD50" t="s">
        <v>7743</v>
      </c>
      <c r="AE50" t="s">
        <v>7744</v>
      </c>
      <c r="AF50" t="s">
        <v>7781</v>
      </c>
      <c r="AH50" t="s">
        <v>7765</v>
      </c>
      <c r="AI50" t="s">
        <v>7794</v>
      </c>
      <c r="AJ50" t="s">
        <v>7787</v>
      </c>
      <c r="AL50" s="1">
        <v>43970</v>
      </c>
      <c r="AM50" t="s">
        <v>7788</v>
      </c>
    </row>
    <row r="51" spans="1:39" x14ac:dyDescent="0.35">
      <c r="A51" t="s">
        <v>1058</v>
      </c>
      <c r="B51" t="s">
        <v>1059</v>
      </c>
      <c r="C51" t="str">
        <f t="shared" si="0"/>
        <v>Grant to Red Brick Building Centre</v>
      </c>
      <c r="D51" t="s">
        <v>2420</v>
      </c>
      <c r="E51">
        <v>248835</v>
      </c>
      <c r="F51">
        <v>268835</v>
      </c>
      <c r="G51">
        <v>268835</v>
      </c>
      <c r="H51" s="1">
        <v>42200</v>
      </c>
      <c r="I51" t="s">
        <v>2798</v>
      </c>
      <c r="J51" s="1">
        <v>42200</v>
      </c>
      <c r="K51" s="1">
        <v>43296</v>
      </c>
      <c r="L51">
        <f t="shared" si="2"/>
        <v>36</v>
      </c>
      <c r="M51" t="s">
        <v>3469</v>
      </c>
      <c r="N51" t="s">
        <v>1059</v>
      </c>
      <c r="P51" t="s">
        <v>4529</v>
      </c>
      <c r="Q51" t="s">
        <v>5904</v>
      </c>
      <c r="R51" t="s">
        <v>5683</v>
      </c>
      <c r="S51" t="s">
        <v>6674</v>
      </c>
      <c r="T51" s="2" t="s">
        <v>6738</v>
      </c>
      <c r="U51" t="s">
        <v>7181</v>
      </c>
      <c r="Y51" t="s">
        <v>7742</v>
      </c>
      <c r="AD51" t="s">
        <v>7743</v>
      </c>
      <c r="AE51" t="s">
        <v>7744</v>
      </c>
      <c r="AF51" t="s">
        <v>7781</v>
      </c>
      <c r="AH51" t="s">
        <v>7765</v>
      </c>
      <c r="AI51" t="s">
        <v>7794</v>
      </c>
      <c r="AJ51" t="s">
        <v>7787</v>
      </c>
      <c r="AL51" s="1">
        <v>43970</v>
      </c>
      <c r="AM51" t="s">
        <v>7788</v>
      </c>
    </row>
    <row r="52" spans="1:39" x14ac:dyDescent="0.35">
      <c r="A52" t="s">
        <v>1054</v>
      </c>
      <c r="B52" t="s">
        <v>1055</v>
      </c>
      <c r="C52" t="str">
        <f t="shared" si="0"/>
        <v>Grant to South Tynedale Railway Preservation Society (STRPS)</v>
      </c>
      <c r="D52" t="s">
        <v>2420</v>
      </c>
      <c r="E52">
        <v>0</v>
      </c>
      <c r="F52">
        <v>290000</v>
      </c>
      <c r="G52">
        <v>290000</v>
      </c>
      <c r="H52" s="1">
        <v>42248</v>
      </c>
      <c r="I52" t="s">
        <v>2797</v>
      </c>
      <c r="J52" s="1">
        <v>42248</v>
      </c>
      <c r="K52" s="1">
        <v>43344</v>
      </c>
      <c r="L52">
        <f t="shared" si="2"/>
        <v>36</v>
      </c>
      <c r="M52" t="s">
        <v>3610</v>
      </c>
      <c r="N52" t="s">
        <v>1055</v>
      </c>
      <c r="O52" t="s">
        <v>4665</v>
      </c>
      <c r="P52" t="s">
        <v>4666</v>
      </c>
      <c r="Q52" t="s">
        <v>5900</v>
      </c>
      <c r="R52" t="s">
        <v>5901</v>
      </c>
      <c r="S52" t="s">
        <v>6669</v>
      </c>
      <c r="T52" s="2" t="s">
        <v>6738</v>
      </c>
      <c r="U52" t="s">
        <v>7179</v>
      </c>
      <c r="Y52" t="s">
        <v>7742</v>
      </c>
      <c r="AD52" t="s">
        <v>7743</v>
      </c>
      <c r="AE52" t="s">
        <v>7744</v>
      </c>
      <c r="AF52" t="s">
        <v>7781</v>
      </c>
      <c r="AH52" t="s">
        <v>7765</v>
      </c>
      <c r="AI52" t="s">
        <v>7794</v>
      </c>
      <c r="AJ52" t="s">
        <v>7787</v>
      </c>
      <c r="AL52" s="1">
        <v>43970</v>
      </c>
      <c r="AM52" t="s">
        <v>7788</v>
      </c>
    </row>
    <row r="53" spans="1:39" x14ac:dyDescent="0.35">
      <c r="A53" t="s">
        <v>1784</v>
      </c>
      <c r="B53" t="s">
        <v>1785</v>
      </c>
      <c r="C53" t="str">
        <f t="shared" si="0"/>
        <v>Grant to SoCo Music Project</v>
      </c>
      <c r="D53" t="s">
        <v>2420</v>
      </c>
      <c r="E53">
        <v>0</v>
      </c>
      <c r="F53">
        <v>0</v>
      </c>
      <c r="G53">
        <v>0</v>
      </c>
      <c r="I53" t="s">
        <v>3006</v>
      </c>
      <c r="L53">
        <f t="shared" si="2"/>
        <v>0</v>
      </c>
      <c r="M53" t="s">
        <v>3905</v>
      </c>
      <c r="N53" t="s">
        <v>1785</v>
      </c>
      <c r="P53" t="s">
        <v>4979</v>
      </c>
      <c r="Q53" t="s">
        <v>6319</v>
      </c>
      <c r="R53" t="s">
        <v>5749</v>
      </c>
      <c r="S53" t="s">
        <v>6696</v>
      </c>
      <c r="T53" s="2" t="s">
        <v>6738</v>
      </c>
      <c r="U53" t="s">
        <v>7489</v>
      </c>
      <c r="Y53" t="s">
        <v>7742</v>
      </c>
      <c r="AD53" t="s">
        <v>7743</v>
      </c>
      <c r="AE53" t="s">
        <v>7744</v>
      </c>
      <c r="AF53" t="s">
        <v>7782</v>
      </c>
      <c r="AH53" t="s">
        <v>7748</v>
      </c>
      <c r="AI53" t="s">
        <v>7789</v>
      </c>
      <c r="AJ53" t="s">
        <v>7787</v>
      </c>
      <c r="AL53" s="1">
        <v>43970</v>
      </c>
      <c r="AM53" t="s">
        <v>7788</v>
      </c>
    </row>
    <row r="54" spans="1:39" x14ac:dyDescent="0.35">
      <c r="A54" t="s">
        <v>1783</v>
      </c>
      <c r="B54" t="s">
        <v>141</v>
      </c>
      <c r="C54" t="str">
        <f t="shared" si="0"/>
        <v>Grant to Safe Regeneration Ltd (prev. Safe Productions Limited)</v>
      </c>
      <c r="D54" t="s">
        <v>2420</v>
      </c>
      <c r="E54">
        <v>150000</v>
      </c>
      <c r="F54">
        <v>150000</v>
      </c>
      <c r="G54">
        <v>150000</v>
      </c>
      <c r="H54" s="1">
        <v>42150</v>
      </c>
      <c r="I54" t="s">
        <v>2435</v>
      </c>
      <c r="J54" s="1">
        <v>42150</v>
      </c>
      <c r="K54" s="1">
        <v>43246</v>
      </c>
      <c r="L54">
        <f t="shared" si="2"/>
        <v>36</v>
      </c>
      <c r="M54" t="s">
        <v>3179</v>
      </c>
      <c r="N54" t="s">
        <v>141</v>
      </c>
      <c r="O54" t="s">
        <v>4170</v>
      </c>
      <c r="P54" t="s">
        <v>4171</v>
      </c>
      <c r="Q54" t="s">
        <v>5231</v>
      </c>
      <c r="R54" t="s">
        <v>5232</v>
      </c>
      <c r="S54" t="s">
        <v>6661</v>
      </c>
      <c r="T54" s="2" t="s">
        <v>6738</v>
      </c>
      <c r="U54" t="s">
        <v>7358</v>
      </c>
      <c r="Y54" t="s">
        <v>7742</v>
      </c>
      <c r="AD54" t="s">
        <v>7743</v>
      </c>
      <c r="AE54" t="s">
        <v>7744</v>
      </c>
      <c r="AF54" t="s">
        <v>7781</v>
      </c>
      <c r="AH54" t="s">
        <v>7765</v>
      </c>
      <c r="AI54" t="s">
        <v>7794</v>
      </c>
      <c r="AJ54" t="s">
        <v>7787</v>
      </c>
      <c r="AL54" s="1">
        <v>43970</v>
      </c>
      <c r="AM54" t="s">
        <v>7788</v>
      </c>
    </row>
    <row r="55" spans="1:39" x14ac:dyDescent="0.35">
      <c r="A55" t="s">
        <v>1848</v>
      </c>
      <c r="B55" t="s">
        <v>450</v>
      </c>
      <c r="C55" t="str">
        <f t="shared" si="0"/>
        <v>Grant to The Burton Street Foundation</v>
      </c>
      <c r="D55" t="s">
        <v>2420</v>
      </c>
      <c r="E55">
        <v>384482</v>
      </c>
      <c r="F55">
        <v>405460</v>
      </c>
      <c r="G55">
        <v>405460.66</v>
      </c>
      <c r="H55" s="1">
        <v>42271</v>
      </c>
      <c r="I55" t="s">
        <v>2558</v>
      </c>
      <c r="J55" s="1">
        <v>42271</v>
      </c>
      <c r="K55" s="1">
        <v>43367</v>
      </c>
      <c r="L55">
        <f t="shared" si="2"/>
        <v>36</v>
      </c>
      <c r="M55" t="s">
        <v>3329</v>
      </c>
      <c r="N55" t="s">
        <v>450</v>
      </c>
      <c r="P55" t="s">
        <v>4374</v>
      </c>
      <c r="Q55" t="s">
        <v>5468</v>
      </c>
      <c r="R55" t="s">
        <v>5213</v>
      </c>
      <c r="S55" t="s">
        <v>6657</v>
      </c>
      <c r="T55" s="2" t="s">
        <v>6738</v>
      </c>
      <c r="U55" t="s">
        <v>6894</v>
      </c>
      <c r="Y55" t="s">
        <v>7742</v>
      </c>
      <c r="AD55" t="s">
        <v>7743</v>
      </c>
      <c r="AE55" t="s">
        <v>7744</v>
      </c>
      <c r="AF55" t="s">
        <v>7781</v>
      </c>
      <c r="AH55" t="s">
        <v>7765</v>
      </c>
      <c r="AI55" t="s">
        <v>7794</v>
      </c>
      <c r="AJ55" t="s">
        <v>7787</v>
      </c>
      <c r="AL55" s="1">
        <v>43970</v>
      </c>
      <c r="AM55" t="s">
        <v>7788</v>
      </c>
    </row>
    <row r="56" spans="1:39" x14ac:dyDescent="0.35">
      <c r="A56" t="s">
        <v>1834</v>
      </c>
      <c r="B56" t="s">
        <v>1835</v>
      </c>
      <c r="C56" t="str">
        <f t="shared" si="0"/>
        <v>Grant to Westbury Community Shop and Cafe Ltd</v>
      </c>
      <c r="D56" t="s">
        <v>2420</v>
      </c>
      <c r="E56">
        <v>64250</v>
      </c>
      <c r="F56">
        <v>64250</v>
      </c>
      <c r="G56">
        <v>64250</v>
      </c>
      <c r="H56" s="1">
        <v>42356</v>
      </c>
      <c r="I56" t="s">
        <v>3027</v>
      </c>
      <c r="J56" s="1">
        <v>42356</v>
      </c>
      <c r="K56" s="1">
        <v>43452</v>
      </c>
      <c r="L56">
        <f t="shared" si="2"/>
        <v>36</v>
      </c>
      <c r="M56" t="s">
        <v>3926</v>
      </c>
      <c r="N56" t="s">
        <v>1835</v>
      </c>
      <c r="P56" t="s">
        <v>5008</v>
      </c>
      <c r="Q56" t="s">
        <v>6350</v>
      </c>
      <c r="R56" t="s">
        <v>6351</v>
      </c>
      <c r="S56" t="s">
        <v>6708</v>
      </c>
      <c r="T56" s="2" t="s">
        <v>6738</v>
      </c>
      <c r="U56" t="s">
        <v>7511</v>
      </c>
      <c r="Y56" t="s">
        <v>7742</v>
      </c>
      <c r="AD56" t="s">
        <v>7743</v>
      </c>
      <c r="AE56" t="s">
        <v>7744</v>
      </c>
      <c r="AF56" t="s">
        <v>7781</v>
      </c>
      <c r="AH56" t="s">
        <v>7765</v>
      </c>
      <c r="AI56" t="s">
        <v>7794</v>
      </c>
      <c r="AJ56" t="s">
        <v>7787</v>
      </c>
      <c r="AL56" s="1">
        <v>43970</v>
      </c>
      <c r="AM56" t="s">
        <v>7788</v>
      </c>
    </row>
    <row r="57" spans="1:39" x14ac:dyDescent="0.35">
      <c r="A57" t="s">
        <v>1836</v>
      </c>
      <c r="B57" t="s">
        <v>1837</v>
      </c>
      <c r="C57" t="str">
        <f t="shared" si="0"/>
        <v>Grant to The White Rock Trust</v>
      </c>
      <c r="D57" t="s">
        <v>2420</v>
      </c>
      <c r="E57">
        <v>373000</v>
      </c>
      <c r="F57">
        <v>394000</v>
      </c>
      <c r="G57">
        <v>394000</v>
      </c>
      <c r="H57" s="1">
        <v>42212</v>
      </c>
      <c r="I57" t="s">
        <v>3028</v>
      </c>
      <c r="J57" s="1">
        <v>42212</v>
      </c>
      <c r="K57" s="1">
        <v>43308</v>
      </c>
      <c r="L57">
        <f t="shared" si="2"/>
        <v>36</v>
      </c>
      <c r="M57" t="s">
        <v>3927</v>
      </c>
      <c r="N57" t="s">
        <v>1837</v>
      </c>
      <c r="P57" t="s">
        <v>5009</v>
      </c>
      <c r="Q57" t="s">
        <v>6352</v>
      </c>
      <c r="R57" t="s">
        <v>5622</v>
      </c>
      <c r="S57" t="s">
        <v>6715</v>
      </c>
      <c r="T57" s="2" t="s">
        <v>6738</v>
      </c>
      <c r="U57" t="s">
        <v>7264</v>
      </c>
      <c r="Y57" t="s">
        <v>7742</v>
      </c>
      <c r="AD57" t="s">
        <v>7743</v>
      </c>
      <c r="AE57" t="s">
        <v>7744</v>
      </c>
      <c r="AF57" t="s">
        <v>7781</v>
      </c>
      <c r="AH57" t="s">
        <v>7765</v>
      </c>
      <c r="AI57" t="s">
        <v>7794</v>
      </c>
      <c r="AJ57" t="s">
        <v>7787</v>
      </c>
      <c r="AL57" s="1">
        <v>43970</v>
      </c>
      <c r="AM57" t="s">
        <v>7788</v>
      </c>
    </row>
    <row r="58" spans="1:39" x14ac:dyDescent="0.35">
      <c r="A58" t="s">
        <v>1838</v>
      </c>
      <c r="B58" t="s">
        <v>1839</v>
      </c>
      <c r="C58" t="str">
        <f t="shared" si="0"/>
        <v>Grant to Greenslate Community Farm/Transition Town Wigan</v>
      </c>
      <c r="D58" t="s">
        <v>2420</v>
      </c>
      <c r="E58">
        <v>103000</v>
      </c>
      <c r="F58">
        <v>103000</v>
      </c>
      <c r="G58">
        <v>103000</v>
      </c>
      <c r="H58" s="1">
        <v>42184</v>
      </c>
      <c r="I58" t="s">
        <v>3029</v>
      </c>
      <c r="J58" s="1">
        <v>42184</v>
      </c>
      <c r="K58" s="1">
        <v>43280</v>
      </c>
      <c r="L58">
        <f t="shared" si="2"/>
        <v>36</v>
      </c>
      <c r="M58" t="s">
        <v>3928</v>
      </c>
      <c r="N58" t="s">
        <v>1839</v>
      </c>
      <c r="P58" t="s">
        <v>5010</v>
      </c>
      <c r="Q58" t="s">
        <v>6353</v>
      </c>
      <c r="R58" t="s">
        <v>5862</v>
      </c>
      <c r="S58" t="s">
        <v>6656</v>
      </c>
      <c r="T58" s="2" t="s">
        <v>6738</v>
      </c>
      <c r="U58" t="s">
        <v>7512</v>
      </c>
      <c r="Y58" t="s">
        <v>7742</v>
      </c>
      <c r="AD58" t="s">
        <v>7743</v>
      </c>
      <c r="AE58" t="s">
        <v>7744</v>
      </c>
      <c r="AF58" t="s">
        <v>7781</v>
      </c>
      <c r="AH58" t="s">
        <v>7765</v>
      </c>
      <c r="AI58" t="s">
        <v>7794</v>
      </c>
      <c r="AJ58" t="s">
        <v>7787</v>
      </c>
      <c r="AL58" s="1">
        <v>43970</v>
      </c>
      <c r="AM58" t="s">
        <v>7788</v>
      </c>
    </row>
    <row r="59" spans="1:39" x14ac:dyDescent="0.35">
      <c r="A59" t="s">
        <v>1840</v>
      </c>
      <c r="B59" t="s">
        <v>1841</v>
      </c>
      <c r="C59" t="str">
        <f t="shared" si="0"/>
        <v>Grant to YES Brixham</v>
      </c>
      <c r="D59" t="s">
        <v>2420</v>
      </c>
      <c r="E59">
        <v>464154</v>
      </c>
      <c r="F59">
        <v>464154</v>
      </c>
      <c r="G59">
        <v>464154</v>
      </c>
      <c r="H59" s="1">
        <v>42410</v>
      </c>
      <c r="I59" t="s">
        <v>3030</v>
      </c>
      <c r="J59" s="1">
        <v>42410</v>
      </c>
      <c r="K59" s="1">
        <v>43506</v>
      </c>
      <c r="L59">
        <f t="shared" si="2"/>
        <v>36</v>
      </c>
      <c r="M59" t="s">
        <v>3929</v>
      </c>
      <c r="N59" t="s">
        <v>1841</v>
      </c>
      <c r="O59" t="s">
        <v>5011</v>
      </c>
      <c r="P59" t="s">
        <v>5012</v>
      </c>
      <c r="Q59" t="s">
        <v>6354</v>
      </c>
      <c r="R59" t="s">
        <v>6355</v>
      </c>
      <c r="S59" t="s">
        <v>6681</v>
      </c>
      <c r="T59" s="2" t="s">
        <v>6738</v>
      </c>
      <c r="U59" t="s">
        <v>7513</v>
      </c>
      <c r="Y59" t="s">
        <v>7742</v>
      </c>
      <c r="AD59" t="s">
        <v>7743</v>
      </c>
      <c r="AE59" t="s">
        <v>7744</v>
      </c>
      <c r="AF59" t="s">
        <v>7781</v>
      </c>
      <c r="AH59" t="s">
        <v>7765</v>
      </c>
      <c r="AI59" t="s">
        <v>7794</v>
      </c>
      <c r="AJ59" t="s">
        <v>7787</v>
      </c>
      <c r="AL59" s="1">
        <v>43970</v>
      </c>
      <c r="AM59" t="s">
        <v>7788</v>
      </c>
    </row>
    <row r="60" spans="1:39" x14ac:dyDescent="0.35">
      <c r="A60" t="s">
        <v>1842</v>
      </c>
      <c r="B60" t="s">
        <v>1843</v>
      </c>
      <c r="C60" t="str">
        <f t="shared" si="0"/>
        <v>Grant to The High Street Centre</v>
      </c>
      <c r="D60" t="s">
        <v>2420</v>
      </c>
      <c r="E60">
        <v>75000</v>
      </c>
      <c r="F60">
        <v>75000</v>
      </c>
      <c r="G60">
        <v>75000</v>
      </c>
      <c r="H60" s="1">
        <v>42298</v>
      </c>
      <c r="I60" t="s">
        <v>3031</v>
      </c>
      <c r="J60" s="1">
        <v>42298</v>
      </c>
      <c r="K60" s="1">
        <v>43394</v>
      </c>
      <c r="L60">
        <f t="shared" si="2"/>
        <v>36</v>
      </c>
      <c r="M60" t="s">
        <v>3930</v>
      </c>
      <c r="N60" t="s">
        <v>1843</v>
      </c>
      <c r="O60" t="s">
        <v>5013</v>
      </c>
      <c r="P60" t="s">
        <v>5014</v>
      </c>
      <c r="Q60" t="s">
        <v>6356</v>
      </c>
      <c r="R60" t="s">
        <v>6357</v>
      </c>
      <c r="S60" t="s">
        <v>6657</v>
      </c>
      <c r="T60" s="2" t="s">
        <v>6738</v>
      </c>
      <c r="U60" t="s">
        <v>7514</v>
      </c>
      <c r="Y60" t="s">
        <v>7742</v>
      </c>
      <c r="AD60" t="s">
        <v>7743</v>
      </c>
      <c r="AE60" t="s">
        <v>7744</v>
      </c>
      <c r="AF60" t="s">
        <v>7781</v>
      </c>
      <c r="AH60" t="s">
        <v>7765</v>
      </c>
      <c r="AI60" t="s">
        <v>7794</v>
      </c>
      <c r="AJ60" t="s">
        <v>7787</v>
      </c>
      <c r="AL60" s="1">
        <v>43970</v>
      </c>
      <c r="AM60" t="s">
        <v>7788</v>
      </c>
    </row>
    <row r="61" spans="1:39" x14ac:dyDescent="0.35">
      <c r="A61" t="s">
        <v>1844</v>
      </c>
      <c r="B61" t="s">
        <v>1845</v>
      </c>
      <c r="C61" t="str">
        <f t="shared" si="0"/>
        <v>Grant to The Diss Corn Hall Trust</v>
      </c>
      <c r="D61" t="s">
        <v>2420</v>
      </c>
      <c r="E61">
        <v>72200</v>
      </c>
      <c r="F61">
        <v>72200</v>
      </c>
      <c r="G61">
        <v>72200</v>
      </c>
      <c r="H61" s="1">
        <v>42306</v>
      </c>
      <c r="I61" t="s">
        <v>3032</v>
      </c>
      <c r="J61" s="1">
        <v>42306</v>
      </c>
      <c r="K61" s="1">
        <v>43402</v>
      </c>
      <c r="L61">
        <f t="shared" si="2"/>
        <v>36</v>
      </c>
      <c r="M61" t="s">
        <v>3931</v>
      </c>
      <c r="N61" t="s">
        <v>1845</v>
      </c>
      <c r="O61" t="s">
        <v>5015</v>
      </c>
      <c r="P61" t="s">
        <v>5016</v>
      </c>
      <c r="Q61" t="s">
        <v>6358</v>
      </c>
      <c r="R61" t="s">
        <v>5516</v>
      </c>
      <c r="S61" t="s">
        <v>6660</v>
      </c>
      <c r="T61" s="2" t="s">
        <v>6738</v>
      </c>
      <c r="U61" t="s">
        <v>7515</v>
      </c>
      <c r="Y61" t="s">
        <v>7742</v>
      </c>
      <c r="AD61" t="s">
        <v>7743</v>
      </c>
      <c r="AE61" t="s">
        <v>7744</v>
      </c>
      <c r="AF61" t="s">
        <v>7781</v>
      </c>
      <c r="AH61" t="s">
        <v>7765</v>
      </c>
      <c r="AI61" t="s">
        <v>7794</v>
      </c>
      <c r="AJ61" t="s">
        <v>7787</v>
      </c>
      <c r="AL61" s="1">
        <v>43970</v>
      </c>
      <c r="AM61" t="s">
        <v>7788</v>
      </c>
    </row>
    <row r="62" spans="1:39" x14ac:dyDescent="0.35">
      <c r="A62" t="s">
        <v>1846</v>
      </c>
      <c r="B62" t="s">
        <v>1847</v>
      </c>
      <c r="C62" t="str">
        <f t="shared" si="0"/>
        <v>Grant to Lynemouth Community Trust</v>
      </c>
      <c r="D62" t="s">
        <v>2420</v>
      </c>
      <c r="E62">
        <v>86437</v>
      </c>
      <c r="F62">
        <v>60669.4</v>
      </c>
      <c r="G62">
        <v>60669.4</v>
      </c>
      <c r="H62" s="1">
        <v>42340</v>
      </c>
      <c r="I62" t="s">
        <v>3033</v>
      </c>
      <c r="J62" s="1">
        <v>42340</v>
      </c>
      <c r="K62" s="1">
        <v>43436</v>
      </c>
      <c r="L62">
        <f t="shared" si="2"/>
        <v>36</v>
      </c>
      <c r="M62" t="s">
        <v>3932</v>
      </c>
      <c r="N62" t="s">
        <v>1847</v>
      </c>
      <c r="O62" t="s">
        <v>5017</v>
      </c>
      <c r="P62" t="s">
        <v>5018</v>
      </c>
      <c r="Q62" t="s">
        <v>6359</v>
      </c>
      <c r="R62" t="s">
        <v>6360</v>
      </c>
      <c r="S62" t="s">
        <v>6676</v>
      </c>
      <c r="T62" s="2" t="s">
        <v>6738</v>
      </c>
      <c r="U62" t="s">
        <v>7516</v>
      </c>
      <c r="Y62" t="s">
        <v>7742</v>
      </c>
      <c r="AD62" t="s">
        <v>7743</v>
      </c>
      <c r="AE62" t="s">
        <v>7744</v>
      </c>
      <c r="AF62" t="s">
        <v>7781</v>
      </c>
      <c r="AH62" t="s">
        <v>7765</v>
      </c>
      <c r="AI62" t="s">
        <v>7794</v>
      </c>
      <c r="AJ62" t="s">
        <v>7787</v>
      </c>
      <c r="AL62" s="1">
        <v>43970</v>
      </c>
      <c r="AM62" t="s">
        <v>7788</v>
      </c>
    </row>
    <row r="63" spans="1:39" x14ac:dyDescent="0.35">
      <c r="A63" t="s">
        <v>1465</v>
      </c>
      <c r="B63" t="s">
        <v>240</v>
      </c>
      <c r="C63" t="str">
        <f t="shared" si="0"/>
        <v>Grant to Brixton Green</v>
      </c>
      <c r="D63" t="s">
        <v>2420</v>
      </c>
      <c r="E63">
        <v>0</v>
      </c>
      <c r="F63">
        <v>0</v>
      </c>
      <c r="G63">
        <v>0</v>
      </c>
      <c r="I63" t="s">
        <v>2478</v>
      </c>
      <c r="L63">
        <f t="shared" si="2"/>
        <v>0</v>
      </c>
      <c r="M63" t="s">
        <v>3227</v>
      </c>
      <c r="N63" t="s">
        <v>240</v>
      </c>
      <c r="P63" t="s">
        <v>4244</v>
      </c>
      <c r="Q63" t="s">
        <v>5305</v>
      </c>
      <c r="R63" t="s">
        <v>5230</v>
      </c>
      <c r="S63" t="s">
        <v>5230</v>
      </c>
      <c r="T63" s="2" t="s">
        <v>6738</v>
      </c>
      <c r="U63" t="s">
        <v>7359</v>
      </c>
      <c r="Y63" t="s">
        <v>7742</v>
      </c>
      <c r="AD63" t="s">
        <v>7743</v>
      </c>
      <c r="AE63" t="s">
        <v>7744</v>
      </c>
      <c r="AF63" t="s">
        <v>7782</v>
      </c>
      <c r="AH63" t="s">
        <v>7748</v>
      </c>
      <c r="AI63" t="s">
        <v>7789</v>
      </c>
      <c r="AJ63" t="s">
        <v>7787</v>
      </c>
      <c r="AL63" s="1">
        <v>43970</v>
      </c>
      <c r="AM63" t="s">
        <v>7788</v>
      </c>
    </row>
    <row r="64" spans="1:39" x14ac:dyDescent="0.35">
      <c r="A64" t="s">
        <v>1762</v>
      </c>
      <c r="B64" t="s">
        <v>1763</v>
      </c>
      <c r="C64" t="str">
        <f t="shared" si="0"/>
        <v>Grant to Vauxhall Neighborhood Council Limited</v>
      </c>
      <c r="D64" t="s">
        <v>2420</v>
      </c>
      <c r="E64">
        <v>30000</v>
      </c>
      <c r="F64">
        <v>30000</v>
      </c>
      <c r="G64">
        <v>30000</v>
      </c>
      <c r="H64" s="1">
        <v>42592</v>
      </c>
      <c r="I64" t="s">
        <v>3000</v>
      </c>
      <c r="J64" s="1">
        <v>42592</v>
      </c>
      <c r="K64" s="1">
        <v>43687</v>
      </c>
      <c r="L64">
        <f t="shared" si="2"/>
        <v>36</v>
      </c>
      <c r="M64" t="s">
        <v>3898</v>
      </c>
      <c r="N64" t="s">
        <v>1763</v>
      </c>
      <c r="O64" t="s">
        <v>4968</v>
      </c>
      <c r="P64" t="s">
        <v>4969</v>
      </c>
      <c r="Q64" t="s">
        <v>6309</v>
      </c>
      <c r="R64" t="s">
        <v>5232</v>
      </c>
      <c r="S64" t="s">
        <v>6661</v>
      </c>
      <c r="T64" s="2" t="s">
        <v>6738</v>
      </c>
      <c r="U64" t="s">
        <v>7311</v>
      </c>
      <c r="Y64" t="s">
        <v>7742</v>
      </c>
      <c r="AD64" t="s">
        <v>7743</v>
      </c>
      <c r="AE64" t="s">
        <v>7744</v>
      </c>
      <c r="AF64" t="s">
        <v>7781</v>
      </c>
      <c r="AH64" t="s">
        <v>7746</v>
      </c>
      <c r="AI64" t="s">
        <v>7806</v>
      </c>
      <c r="AJ64" t="s">
        <v>7787</v>
      </c>
      <c r="AL64" s="1">
        <v>43970</v>
      </c>
      <c r="AM64" t="s">
        <v>7788</v>
      </c>
    </row>
    <row r="65" spans="1:39" x14ac:dyDescent="0.35">
      <c r="A65" t="s">
        <v>1034</v>
      </c>
      <c r="B65" t="s">
        <v>1035</v>
      </c>
      <c r="C65" t="str">
        <f t="shared" si="0"/>
        <v>Grant to Chalford Community Stores</v>
      </c>
      <c r="D65" t="s">
        <v>2420</v>
      </c>
      <c r="E65">
        <v>0</v>
      </c>
      <c r="F65">
        <v>0</v>
      </c>
      <c r="G65">
        <v>0</v>
      </c>
      <c r="I65" t="s">
        <v>2790</v>
      </c>
      <c r="J65" s="1">
        <v>42522</v>
      </c>
      <c r="K65" s="1">
        <v>42735</v>
      </c>
      <c r="L65">
        <f t="shared" si="2"/>
        <v>6</v>
      </c>
      <c r="M65" t="s">
        <v>3602</v>
      </c>
      <c r="N65" t="s">
        <v>1035</v>
      </c>
      <c r="P65" t="s">
        <v>4656</v>
      </c>
      <c r="Q65" t="s">
        <v>5840</v>
      </c>
      <c r="R65" t="s">
        <v>5889</v>
      </c>
      <c r="S65" t="s">
        <v>6702</v>
      </c>
      <c r="T65" s="2" t="s">
        <v>6738</v>
      </c>
      <c r="U65" t="s">
        <v>7170</v>
      </c>
      <c r="Y65" t="s">
        <v>7742</v>
      </c>
      <c r="AD65" t="s">
        <v>7743</v>
      </c>
      <c r="AE65" t="s">
        <v>7744</v>
      </c>
      <c r="AF65" t="s">
        <v>7782</v>
      </c>
      <c r="AH65" t="s">
        <v>7748</v>
      </c>
      <c r="AI65" t="s">
        <v>7789</v>
      </c>
      <c r="AJ65" t="s">
        <v>7787</v>
      </c>
      <c r="AL65" s="1">
        <v>43970</v>
      </c>
      <c r="AM65" t="s">
        <v>7788</v>
      </c>
    </row>
    <row r="66" spans="1:39" x14ac:dyDescent="0.35">
      <c r="A66" t="s">
        <v>1036</v>
      </c>
      <c r="B66" t="s">
        <v>1037</v>
      </c>
      <c r="C66" t="str">
        <f t="shared" ref="C66:C129" si="3">"Grant to "&amp;B66</f>
        <v>Grant to Coexist CIC</v>
      </c>
      <c r="D66" t="s">
        <v>2420</v>
      </c>
      <c r="E66">
        <v>0</v>
      </c>
      <c r="F66">
        <v>0</v>
      </c>
      <c r="G66">
        <v>0</v>
      </c>
      <c r="I66" t="s">
        <v>2791</v>
      </c>
      <c r="J66" s="1">
        <v>42522</v>
      </c>
      <c r="K66" s="1">
        <v>42735</v>
      </c>
      <c r="L66">
        <f t="shared" si="2"/>
        <v>6</v>
      </c>
      <c r="M66" t="s">
        <v>3603</v>
      </c>
      <c r="N66" t="s">
        <v>1037</v>
      </c>
      <c r="P66" t="s">
        <v>4657</v>
      </c>
      <c r="Q66" t="s">
        <v>5890</v>
      </c>
      <c r="R66" t="s">
        <v>5235</v>
      </c>
      <c r="S66" t="s">
        <v>5235</v>
      </c>
      <c r="T66" s="2" t="s">
        <v>6738</v>
      </c>
      <c r="U66" t="s">
        <v>7171</v>
      </c>
      <c r="Y66" t="s">
        <v>7742</v>
      </c>
      <c r="AD66" t="s">
        <v>7743</v>
      </c>
      <c r="AE66" t="s">
        <v>7744</v>
      </c>
      <c r="AF66" t="s">
        <v>7782</v>
      </c>
      <c r="AH66" t="s">
        <v>7748</v>
      </c>
      <c r="AI66" t="s">
        <v>7789</v>
      </c>
      <c r="AJ66" t="s">
        <v>7787</v>
      </c>
      <c r="AL66" s="1">
        <v>43970</v>
      </c>
      <c r="AM66" t="s">
        <v>7788</v>
      </c>
    </row>
    <row r="67" spans="1:39" x14ac:dyDescent="0.35">
      <c r="A67" t="s">
        <v>1038</v>
      </c>
      <c r="B67" t="s">
        <v>283</v>
      </c>
      <c r="C67" t="str">
        <f t="shared" si="3"/>
        <v>Grant to Crediton Community Bookshop Limited</v>
      </c>
      <c r="D67" t="s">
        <v>2420</v>
      </c>
      <c r="E67">
        <v>0</v>
      </c>
      <c r="F67">
        <v>0</v>
      </c>
      <c r="G67">
        <v>0</v>
      </c>
      <c r="I67" t="s">
        <v>2498</v>
      </c>
      <c r="J67" s="1">
        <v>42522</v>
      </c>
      <c r="K67" s="1">
        <v>42735</v>
      </c>
      <c r="L67">
        <f t="shared" si="2"/>
        <v>6</v>
      </c>
      <c r="M67" t="s">
        <v>3248</v>
      </c>
      <c r="N67" t="s">
        <v>283</v>
      </c>
      <c r="P67" t="s">
        <v>4278</v>
      </c>
      <c r="Q67" t="s">
        <v>5338</v>
      </c>
      <c r="R67" t="s">
        <v>5339</v>
      </c>
      <c r="S67" t="s">
        <v>6681</v>
      </c>
      <c r="T67" s="2" t="s">
        <v>6738</v>
      </c>
      <c r="U67" t="s">
        <v>7172</v>
      </c>
      <c r="Y67" t="s">
        <v>7742</v>
      </c>
      <c r="AD67" t="s">
        <v>7743</v>
      </c>
      <c r="AE67" t="s">
        <v>7744</v>
      </c>
      <c r="AF67" t="s">
        <v>7782</v>
      </c>
      <c r="AH67" t="s">
        <v>7748</v>
      </c>
      <c r="AI67" t="s">
        <v>7789</v>
      </c>
      <c r="AJ67" t="s">
        <v>7787</v>
      </c>
      <c r="AL67" s="1">
        <v>43970</v>
      </c>
      <c r="AM67" t="s">
        <v>7788</v>
      </c>
    </row>
    <row r="68" spans="1:39" x14ac:dyDescent="0.35">
      <c r="A68" t="s">
        <v>1039</v>
      </c>
      <c r="B68" t="s">
        <v>283</v>
      </c>
      <c r="C68" t="str">
        <f t="shared" si="3"/>
        <v>Grant to Crediton Community Bookshop Limited</v>
      </c>
      <c r="D68" t="s">
        <v>2420</v>
      </c>
      <c r="E68">
        <v>0</v>
      </c>
      <c r="F68">
        <v>0</v>
      </c>
      <c r="G68">
        <v>0</v>
      </c>
      <c r="I68" t="s">
        <v>2498</v>
      </c>
      <c r="J68" s="1">
        <v>42522</v>
      </c>
      <c r="K68" s="1">
        <v>42735</v>
      </c>
      <c r="L68">
        <f t="shared" ref="L68:L99" si="4">DATEDIF(J68,K68, "m")</f>
        <v>6</v>
      </c>
      <c r="M68" t="s">
        <v>3248</v>
      </c>
      <c r="N68" t="s">
        <v>283</v>
      </c>
      <c r="P68" t="s">
        <v>4278</v>
      </c>
      <c r="Q68" t="s">
        <v>5338</v>
      </c>
      <c r="R68" t="s">
        <v>5339</v>
      </c>
      <c r="S68" t="s">
        <v>6681</v>
      </c>
      <c r="T68" s="2" t="s">
        <v>6738</v>
      </c>
      <c r="U68" t="s">
        <v>7172</v>
      </c>
      <c r="Y68" t="s">
        <v>7742</v>
      </c>
      <c r="AD68" t="s">
        <v>7743</v>
      </c>
      <c r="AE68" t="s">
        <v>7744</v>
      </c>
      <c r="AF68" t="s">
        <v>7782</v>
      </c>
      <c r="AH68" t="s">
        <v>7748</v>
      </c>
      <c r="AI68" t="s">
        <v>7789</v>
      </c>
      <c r="AJ68" t="s">
        <v>7787</v>
      </c>
      <c r="AL68" s="1">
        <v>43970</v>
      </c>
      <c r="AM68" t="s">
        <v>7788</v>
      </c>
    </row>
    <row r="69" spans="1:39" x14ac:dyDescent="0.35">
      <c r="A69" t="s">
        <v>1040</v>
      </c>
      <c r="B69" t="s">
        <v>992</v>
      </c>
      <c r="C69" t="str">
        <f t="shared" si="3"/>
        <v>Grant to Onion Collective CIC</v>
      </c>
      <c r="D69" t="s">
        <v>2420</v>
      </c>
      <c r="E69">
        <v>0</v>
      </c>
      <c r="F69">
        <v>0</v>
      </c>
      <c r="G69">
        <v>0</v>
      </c>
      <c r="I69" t="s">
        <v>2774</v>
      </c>
      <c r="J69" s="1">
        <v>42522</v>
      </c>
      <c r="K69" s="1">
        <v>42735</v>
      </c>
      <c r="L69">
        <f t="shared" si="4"/>
        <v>6</v>
      </c>
      <c r="M69" t="s">
        <v>3583</v>
      </c>
      <c r="N69" t="s">
        <v>992</v>
      </c>
      <c r="P69" t="s">
        <v>4636</v>
      </c>
      <c r="Q69" t="s">
        <v>5863</v>
      </c>
      <c r="R69" t="s">
        <v>5864</v>
      </c>
      <c r="S69" t="s">
        <v>6674</v>
      </c>
      <c r="T69" s="2" t="s">
        <v>6738</v>
      </c>
      <c r="U69" t="s">
        <v>7173</v>
      </c>
      <c r="Y69" t="s">
        <v>7742</v>
      </c>
      <c r="AD69" t="s">
        <v>7743</v>
      </c>
      <c r="AE69" t="s">
        <v>7744</v>
      </c>
      <c r="AF69" t="s">
        <v>7782</v>
      </c>
      <c r="AH69" t="s">
        <v>7748</v>
      </c>
      <c r="AI69" t="s">
        <v>7789</v>
      </c>
      <c r="AJ69" t="s">
        <v>7787</v>
      </c>
      <c r="AL69" s="1">
        <v>43970</v>
      </c>
      <c r="AM69" t="s">
        <v>7788</v>
      </c>
    </row>
    <row r="70" spans="1:39" x14ac:dyDescent="0.35">
      <c r="A70" t="s">
        <v>1023</v>
      </c>
      <c r="B70" t="s">
        <v>1024</v>
      </c>
      <c r="C70" t="str">
        <f t="shared" si="3"/>
        <v>Grant to Plymouth Energy Community</v>
      </c>
      <c r="D70" t="s">
        <v>2420</v>
      </c>
      <c r="E70">
        <v>0</v>
      </c>
      <c r="F70">
        <v>0</v>
      </c>
      <c r="G70">
        <v>0</v>
      </c>
      <c r="I70" t="s">
        <v>2785</v>
      </c>
      <c r="J70" s="1">
        <v>42522</v>
      </c>
      <c r="K70" s="1">
        <v>42735</v>
      </c>
      <c r="L70">
        <f t="shared" si="4"/>
        <v>6</v>
      </c>
      <c r="M70" t="s">
        <v>3597</v>
      </c>
      <c r="N70" t="s">
        <v>1024</v>
      </c>
      <c r="P70" t="s">
        <v>4651</v>
      </c>
      <c r="Q70" t="s">
        <v>5883</v>
      </c>
      <c r="R70" t="s">
        <v>5454</v>
      </c>
      <c r="S70" t="s">
        <v>6681</v>
      </c>
      <c r="T70" s="2" t="s">
        <v>6738</v>
      </c>
      <c r="U70" t="s">
        <v>7166</v>
      </c>
      <c r="Y70" t="s">
        <v>7742</v>
      </c>
      <c r="AD70" t="s">
        <v>7743</v>
      </c>
      <c r="AE70" t="s">
        <v>7744</v>
      </c>
      <c r="AF70" t="s">
        <v>7782</v>
      </c>
      <c r="AH70" t="s">
        <v>7748</v>
      </c>
      <c r="AI70" t="s">
        <v>7789</v>
      </c>
      <c r="AJ70" t="s">
        <v>7787</v>
      </c>
      <c r="AL70" s="1">
        <v>43970</v>
      </c>
      <c r="AM70" t="s">
        <v>7788</v>
      </c>
    </row>
    <row r="71" spans="1:39" x14ac:dyDescent="0.35">
      <c r="A71" t="s">
        <v>1025</v>
      </c>
      <c r="B71" t="s">
        <v>1026</v>
      </c>
      <c r="C71" t="str">
        <f t="shared" si="3"/>
        <v>Grant to Stonehouse Action</v>
      </c>
      <c r="D71" t="s">
        <v>2420</v>
      </c>
      <c r="E71">
        <v>0</v>
      </c>
      <c r="F71">
        <v>0</v>
      </c>
      <c r="G71">
        <v>0</v>
      </c>
      <c r="I71" t="s">
        <v>2786</v>
      </c>
      <c r="J71" s="1">
        <v>42522</v>
      </c>
      <c r="K71" s="1">
        <v>42735</v>
      </c>
      <c r="L71">
        <f t="shared" si="4"/>
        <v>6</v>
      </c>
      <c r="M71" t="s">
        <v>3598</v>
      </c>
      <c r="N71" t="s">
        <v>1026</v>
      </c>
      <c r="P71" t="s">
        <v>4652</v>
      </c>
      <c r="Q71" t="s">
        <v>5453</v>
      </c>
      <c r="R71" t="s">
        <v>5454</v>
      </c>
      <c r="S71" t="s">
        <v>6681</v>
      </c>
      <c r="T71" s="2" t="s">
        <v>6738</v>
      </c>
      <c r="U71" t="s">
        <v>6886</v>
      </c>
      <c r="Y71" t="s">
        <v>7742</v>
      </c>
      <c r="AD71" t="s">
        <v>7743</v>
      </c>
      <c r="AE71" t="s">
        <v>7744</v>
      </c>
      <c r="AF71" t="s">
        <v>7782</v>
      </c>
      <c r="AH71" t="s">
        <v>7748</v>
      </c>
      <c r="AI71" t="s">
        <v>7789</v>
      </c>
      <c r="AJ71" t="s">
        <v>7787</v>
      </c>
      <c r="AL71" s="1">
        <v>43970</v>
      </c>
      <c r="AM71" t="s">
        <v>7788</v>
      </c>
    </row>
    <row r="72" spans="1:39" x14ac:dyDescent="0.35">
      <c r="A72" t="s">
        <v>1027</v>
      </c>
      <c r="B72" t="s">
        <v>137</v>
      </c>
      <c r="C72" t="str">
        <f t="shared" si="3"/>
        <v>Grant to Ardagh Community Trust</v>
      </c>
      <c r="D72" t="s">
        <v>2420</v>
      </c>
      <c r="E72">
        <v>0</v>
      </c>
      <c r="F72">
        <v>0</v>
      </c>
      <c r="G72">
        <v>0</v>
      </c>
      <c r="I72" t="s">
        <v>2433</v>
      </c>
      <c r="J72" s="1">
        <v>42522</v>
      </c>
      <c r="K72" s="1">
        <v>42735</v>
      </c>
      <c r="L72">
        <f t="shared" si="4"/>
        <v>6</v>
      </c>
      <c r="M72" t="s">
        <v>3177</v>
      </c>
      <c r="N72" t="s">
        <v>137</v>
      </c>
      <c r="O72" t="s">
        <v>4167</v>
      </c>
      <c r="P72" t="s">
        <v>4168</v>
      </c>
      <c r="Q72" t="s">
        <v>5227</v>
      </c>
      <c r="R72" t="s">
        <v>5228</v>
      </c>
      <c r="S72" t="s">
        <v>5235</v>
      </c>
      <c r="T72" s="2" t="s">
        <v>6738</v>
      </c>
      <c r="U72" t="s">
        <v>6750</v>
      </c>
      <c r="Y72" t="s">
        <v>7742</v>
      </c>
      <c r="AD72" t="s">
        <v>7743</v>
      </c>
      <c r="AE72" t="s">
        <v>7744</v>
      </c>
      <c r="AF72" t="s">
        <v>7782</v>
      </c>
      <c r="AH72" t="s">
        <v>7748</v>
      </c>
      <c r="AI72" t="s">
        <v>7789</v>
      </c>
      <c r="AJ72" t="s">
        <v>7787</v>
      </c>
      <c r="AL72" s="1">
        <v>43970</v>
      </c>
      <c r="AM72" t="s">
        <v>7788</v>
      </c>
    </row>
    <row r="73" spans="1:39" x14ac:dyDescent="0.35">
      <c r="A73" t="s">
        <v>1028</v>
      </c>
      <c r="B73" t="s">
        <v>1029</v>
      </c>
      <c r="C73" t="str">
        <f t="shared" si="3"/>
        <v>Grant to The Pantry Partnership CIC</v>
      </c>
      <c r="D73" t="s">
        <v>2420</v>
      </c>
      <c r="E73">
        <v>0</v>
      </c>
      <c r="F73">
        <v>0</v>
      </c>
      <c r="G73">
        <v>0</v>
      </c>
      <c r="I73" t="s">
        <v>2787</v>
      </c>
      <c r="J73" s="1">
        <v>42522</v>
      </c>
      <c r="K73" s="1">
        <v>42735</v>
      </c>
      <c r="L73">
        <f t="shared" si="4"/>
        <v>6</v>
      </c>
      <c r="M73" t="s">
        <v>3599</v>
      </c>
      <c r="N73" t="s">
        <v>1029</v>
      </c>
      <c r="P73" t="s">
        <v>4653</v>
      </c>
      <c r="Q73" t="s">
        <v>5884</v>
      </c>
      <c r="R73" t="s">
        <v>5885</v>
      </c>
      <c r="S73" t="s">
        <v>6682</v>
      </c>
      <c r="T73" s="2" t="s">
        <v>6738</v>
      </c>
      <c r="U73" t="s">
        <v>7167</v>
      </c>
      <c r="Y73" t="s">
        <v>7742</v>
      </c>
      <c r="AD73" t="s">
        <v>7743</v>
      </c>
      <c r="AE73" t="s">
        <v>7744</v>
      </c>
      <c r="AF73" t="s">
        <v>7782</v>
      </c>
      <c r="AH73" t="s">
        <v>7748</v>
      </c>
      <c r="AI73" t="s">
        <v>7789</v>
      </c>
      <c r="AJ73" t="s">
        <v>7787</v>
      </c>
      <c r="AL73" s="1">
        <v>43970</v>
      </c>
      <c r="AM73" t="s">
        <v>7788</v>
      </c>
    </row>
    <row r="74" spans="1:39" x14ac:dyDescent="0.35">
      <c r="A74" t="s">
        <v>1030</v>
      </c>
      <c r="B74" t="s">
        <v>1031</v>
      </c>
      <c r="C74" t="str">
        <f t="shared" si="3"/>
        <v>Grant to The Royal Cornwall Polytechnic Society</v>
      </c>
      <c r="D74" t="s">
        <v>2420</v>
      </c>
      <c r="E74">
        <v>0</v>
      </c>
      <c r="F74">
        <v>0</v>
      </c>
      <c r="G74">
        <v>0</v>
      </c>
      <c r="I74" t="s">
        <v>2788</v>
      </c>
      <c r="J74" s="1">
        <v>42522</v>
      </c>
      <c r="K74" s="1">
        <v>42735</v>
      </c>
      <c r="L74">
        <f t="shared" si="4"/>
        <v>6</v>
      </c>
      <c r="M74" t="s">
        <v>3600</v>
      </c>
      <c r="N74" t="s">
        <v>1031</v>
      </c>
      <c r="P74" t="s">
        <v>4654</v>
      </c>
      <c r="Q74" t="s">
        <v>5886</v>
      </c>
      <c r="R74" t="s">
        <v>5425</v>
      </c>
      <c r="S74" t="s">
        <v>6655</v>
      </c>
      <c r="T74" s="2" t="s">
        <v>6738</v>
      </c>
      <c r="U74" t="s">
        <v>7168</v>
      </c>
      <c r="Y74" t="s">
        <v>7742</v>
      </c>
      <c r="AD74" t="s">
        <v>7743</v>
      </c>
      <c r="AE74" t="s">
        <v>7744</v>
      </c>
      <c r="AF74" t="s">
        <v>7782</v>
      </c>
      <c r="AH74" t="s">
        <v>7748</v>
      </c>
      <c r="AI74" t="s">
        <v>7789</v>
      </c>
      <c r="AJ74" t="s">
        <v>7787</v>
      </c>
      <c r="AL74" s="1">
        <v>43970</v>
      </c>
      <c r="AM74" t="s">
        <v>7788</v>
      </c>
    </row>
    <row r="75" spans="1:39" x14ac:dyDescent="0.35">
      <c r="A75" t="s">
        <v>1032</v>
      </c>
      <c r="B75" t="s">
        <v>1033</v>
      </c>
      <c r="C75" t="str">
        <f t="shared" si="3"/>
        <v>Grant to The Seed - Buckfastleigh Community Wholefood Store C.I.C</v>
      </c>
      <c r="D75" t="s">
        <v>2420</v>
      </c>
      <c r="E75">
        <v>0</v>
      </c>
      <c r="F75">
        <v>0</v>
      </c>
      <c r="G75">
        <v>0</v>
      </c>
      <c r="I75" t="s">
        <v>2789</v>
      </c>
      <c r="J75" s="1">
        <v>42522</v>
      </c>
      <c r="K75" s="1">
        <v>42735</v>
      </c>
      <c r="L75">
        <f t="shared" si="4"/>
        <v>6</v>
      </c>
      <c r="M75" t="s">
        <v>3601</v>
      </c>
      <c r="N75" t="s">
        <v>1033</v>
      </c>
      <c r="P75" t="s">
        <v>4655</v>
      </c>
      <c r="Q75" t="s">
        <v>5887</v>
      </c>
      <c r="R75" t="s">
        <v>5888</v>
      </c>
      <c r="S75" t="s">
        <v>6681</v>
      </c>
      <c r="T75" s="2" t="s">
        <v>6738</v>
      </c>
      <c r="U75" t="s">
        <v>7169</v>
      </c>
      <c r="Y75" t="s">
        <v>7742</v>
      </c>
      <c r="AD75" t="s">
        <v>7743</v>
      </c>
      <c r="AE75" t="s">
        <v>7744</v>
      </c>
      <c r="AF75" t="s">
        <v>7782</v>
      </c>
      <c r="AH75" t="s">
        <v>7748</v>
      </c>
      <c r="AI75" t="s">
        <v>7789</v>
      </c>
      <c r="AJ75" t="s">
        <v>7787</v>
      </c>
      <c r="AL75" s="1">
        <v>43970</v>
      </c>
      <c r="AM75" t="s">
        <v>7788</v>
      </c>
    </row>
    <row r="76" spans="1:39" x14ac:dyDescent="0.35">
      <c r="A76" t="s">
        <v>2404</v>
      </c>
      <c r="B76" t="s">
        <v>2405</v>
      </c>
      <c r="C76" t="str">
        <f t="shared" si="3"/>
        <v>Grant to Westbury Sub Mendip Community Shop Ltd</v>
      </c>
      <c r="D76" t="s">
        <v>2420</v>
      </c>
      <c r="E76">
        <v>50000</v>
      </c>
      <c r="F76">
        <v>50000</v>
      </c>
      <c r="G76">
        <v>50000</v>
      </c>
      <c r="H76" s="1">
        <v>42429</v>
      </c>
      <c r="I76" t="s">
        <v>3162</v>
      </c>
      <c r="J76" s="1">
        <v>42429</v>
      </c>
      <c r="K76" s="1">
        <v>43523</v>
      </c>
      <c r="L76">
        <f t="shared" si="4"/>
        <v>35</v>
      </c>
      <c r="M76" t="s">
        <v>4147</v>
      </c>
      <c r="N76" t="s">
        <v>2405</v>
      </c>
      <c r="P76" t="s">
        <v>5198</v>
      </c>
      <c r="Q76" t="s">
        <v>6644</v>
      </c>
      <c r="R76" t="s">
        <v>6645</v>
      </c>
      <c r="S76" t="s">
        <v>6674</v>
      </c>
      <c r="T76" s="2" t="s">
        <v>6738</v>
      </c>
      <c r="U76" t="s">
        <v>7736</v>
      </c>
      <c r="Y76" t="s">
        <v>7742</v>
      </c>
      <c r="AD76" t="s">
        <v>7743</v>
      </c>
      <c r="AE76" t="s">
        <v>7744</v>
      </c>
      <c r="AF76" t="s">
        <v>7781</v>
      </c>
      <c r="AH76" t="s">
        <v>7765</v>
      </c>
      <c r="AI76" t="s">
        <v>7794</v>
      </c>
      <c r="AJ76" t="s">
        <v>7787</v>
      </c>
      <c r="AL76" s="1">
        <v>43970</v>
      </c>
      <c r="AM76" t="s">
        <v>7788</v>
      </c>
    </row>
    <row r="77" spans="1:39" x14ac:dyDescent="0.35">
      <c r="A77" t="s">
        <v>149</v>
      </c>
      <c r="B77" t="s">
        <v>150</v>
      </c>
      <c r="C77" t="str">
        <f t="shared" si="3"/>
        <v>Grant to Theatre Royal Wakefield</v>
      </c>
      <c r="D77" t="s">
        <v>2420</v>
      </c>
      <c r="E77">
        <v>100000</v>
      </c>
      <c r="F77">
        <v>100000</v>
      </c>
      <c r="G77">
        <v>100000</v>
      </c>
      <c r="H77" s="1">
        <v>42705</v>
      </c>
      <c r="I77" t="s">
        <v>2439</v>
      </c>
      <c r="J77" s="1">
        <v>42705</v>
      </c>
      <c r="K77" s="1">
        <v>43800</v>
      </c>
      <c r="L77">
        <f t="shared" si="4"/>
        <v>36</v>
      </c>
      <c r="M77" t="s">
        <v>3183</v>
      </c>
      <c r="N77" t="s">
        <v>150</v>
      </c>
      <c r="O77" t="s">
        <v>4174</v>
      </c>
      <c r="P77" t="s">
        <v>4175</v>
      </c>
      <c r="Q77" t="s">
        <v>5237</v>
      </c>
      <c r="R77" t="s">
        <v>5238</v>
      </c>
      <c r="S77" t="s">
        <v>6658</v>
      </c>
      <c r="T77" s="2" t="s">
        <v>6738</v>
      </c>
      <c r="U77" t="s">
        <v>6753</v>
      </c>
      <c r="Y77" t="s">
        <v>7742</v>
      </c>
      <c r="AD77" t="s">
        <v>7743</v>
      </c>
      <c r="AE77" t="s">
        <v>7744</v>
      </c>
      <c r="AF77" t="s">
        <v>7781</v>
      </c>
      <c r="AH77" t="s">
        <v>7746</v>
      </c>
      <c r="AI77" t="s">
        <v>7806</v>
      </c>
      <c r="AJ77" t="s">
        <v>7787</v>
      </c>
      <c r="AL77" s="1">
        <v>43970</v>
      </c>
      <c r="AM77" t="s">
        <v>7788</v>
      </c>
    </row>
    <row r="78" spans="1:39" x14ac:dyDescent="0.35">
      <c r="A78" t="s">
        <v>155</v>
      </c>
      <c r="B78" t="s">
        <v>156</v>
      </c>
      <c r="C78" t="str">
        <f t="shared" si="3"/>
        <v>Grant to Beverley Cherry Tree Community Centre</v>
      </c>
      <c r="D78" t="s">
        <v>2420</v>
      </c>
      <c r="E78">
        <v>10000</v>
      </c>
      <c r="F78">
        <v>10000</v>
      </c>
      <c r="G78">
        <v>10000</v>
      </c>
      <c r="H78" s="1">
        <v>42674</v>
      </c>
      <c r="I78" t="s">
        <v>2441</v>
      </c>
      <c r="J78" s="1">
        <v>42674</v>
      </c>
      <c r="K78" s="1">
        <v>43769</v>
      </c>
      <c r="L78">
        <f t="shared" si="4"/>
        <v>36</v>
      </c>
      <c r="M78" t="s">
        <v>3186</v>
      </c>
      <c r="N78" t="s">
        <v>156</v>
      </c>
      <c r="O78" t="s">
        <v>4178</v>
      </c>
      <c r="P78" t="s">
        <v>4179</v>
      </c>
      <c r="Q78" t="s">
        <v>5242</v>
      </c>
      <c r="R78" t="s">
        <v>5243</v>
      </c>
      <c r="S78" t="s">
        <v>6663</v>
      </c>
      <c r="T78" s="2" t="s">
        <v>6738</v>
      </c>
      <c r="U78" t="s">
        <v>6756</v>
      </c>
      <c r="Y78" t="s">
        <v>7742</v>
      </c>
      <c r="AD78" t="s">
        <v>7743</v>
      </c>
      <c r="AE78" t="s">
        <v>7744</v>
      </c>
      <c r="AF78" t="s">
        <v>7781</v>
      </c>
      <c r="AH78" t="s">
        <v>7746</v>
      </c>
      <c r="AI78" t="s">
        <v>7806</v>
      </c>
      <c r="AJ78" t="s">
        <v>7787</v>
      </c>
      <c r="AL78" s="1">
        <v>43970</v>
      </c>
      <c r="AM78" t="s">
        <v>7788</v>
      </c>
    </row>
    <row r="79" spans="1:39" x14ac:dyDescent="0.35">
      <c r="A79" t="s">
        <v>214</v>
      </c>
      <c r="B79" t="s">
        <v>215</v>
      </c>
      <c r="C79" t="str">
        <f t="shared" si="3"/>
        <v>Grant to Castleford Heritage Trust</v>
      </c>
      <c r="D79" t="s">
        <v>2420</v>
      </c>
      <c r="E79">
        <v>195700</v>
      </c>
      <c r="F79">
        <v>267617</v>
      </c>
      <c r="G79">
        <v>267617</v>
      </c>
      <c r="H79" s="1">
        <v>42723</v>
      </c>
      <c r="I79" t="s">
        <v>2466</v>
      </c>
      <c r="J79" s="1">
        <v>42723</v>
      </c>
      <c r="K79" s="1">
        <v>43710</v>
      </c>
      <c r="L79">
        <f t="shared" si="4"/>
        <v>32</v>
      </c>
      <c r="M79" t="s">
        <v>3215</v>
      </c>
      <c r="N79" t="s">
        <v>215</v>
      </c>
      <c r="O79" t="s">
        <v>4226</v>
      </c>
      <c r="P79" t="s">
        <v>4227</v>
      </c>
      <c r="Q79" t="s">
        <v>5286</v>
      </c>
      <c r="R79" t="s">
        <v>5287</v>
      </c>
      <c r="S79" t="s">
        <v>6658</v>
      </c>
      <c r="T79" s="2" t="s">
        <v>6738</v>
      </c>
      <c r="U79" t="s">
        <v>6780</v>
      </c>
      <c r="Y79" t="s">
        <v>7742</v>
      </c>
      <c r="AD79" t="s">
        <v>7743</v>
      </c>
      <c r="AE79" t="s">
        <v>7744</v>
      </c>
      <c r="AF79" t="s">
        <v>7781</v>
      </c>
      <c r="AH79" t="s">
        <v>7749</v>
      </c>
      <c r="AI79" t="s">
        <v>7793</v>
      </c>
      <c r="AJ79" t="s">
        <v>7787</v>
      </c>
      <c r="AL79" s="1">
        <v>43970</v>
      </c>
      <c r="AM79" t="s">
        <v>7788</v>
      </c>
    </row>
    <row r="80" spans="1:39" x14ac:dyDescent="0.35">
      <c r="A80" t="s">
        <v>216</v>
      </c>
      <c r="B80" t="s">
        <v>217</v>
      </c>
      <c r="C80" t="str">
        <f t="shared" si="3"/>
        <v>Grant to Ideal for All Ltd</v>
      </c>
      <c r="D80" t="s">
        <v>2420</v>
      </c>
      <c r="E80">
        <v>215732</v>
      </c>
      <c r="F80">
        <v>215732</v>
      </c>
      <c r="G80">
        <v>215732</v>
      </c>
      <c r="H80" s="1">
        <v>42735</v>
      </c>
      <c r="I80" t="s">
        <v>2467</v>
      </c>
      <c r="J80" s="1">
        <v>42735</v>
      </c>
      <c r="K80" s="1">
        <v>43100</v>
      </c>
      <c r="L80">
        <f t="shared" si="4"/>
        <v>12</v>
      </c>
      <c r="M80" t="s">
        <v>3216</v>
      </c>
      <c r="N80" t="s">
        <v>217</v>
      </c>
      <c r="O80" t="s">
        <v>4228</v>
      </c>
      <c r="P80" t="s">
        <v>4229</v>
      </c>
      <c r="Q80" t="s">
        <v>5288</v>
      </c>
      <c r="R80" t="s">
        <v>5289</v>
      </c>
      <c r="S80" t="s">
        <v>6659</v>
      </c>
      <c r="T80" s="2" t="s">
        <v>6738</v>
      </c>
      <c r="U80" t="s">
        <v>6781</v>
      </c>
      <c r="Y80" t="s">
        <v>7742</v>
      </c>
      <c r="AD80" t="s">
        <v>7743</v>
      </c>
      <c r="AE80" t="s">
        <v>7744</v>
      </c>
      <c r="AF80" t="s">
        <v>7781</v>
      </c>
      <c r="AH80" t="s">
        <v>7749</v>
      </c>
      <c r="AI80" t="s">
        <v>7793</v>
      </c>
      <c r="AJ80" t="s">
        <v>7787</v>
      </c>
      <c r="AL80" s="1">
        <v>43970</v>
      </c>
      <c r="AM80" t="s">
        <v>7788</v>
      </c>
    </row>
    <row r="81" spans="1:39" x14ac:dyDescent="0.35">
      <c r="A81" t="s">
        <v>218</v>
      </c>
      <c r="B81" t="s">
        <v>219</v>
      </c>
      <c r="C81" t="str">
        <f t="shared" si="3"/>
        <v>Grant to Stepney City Farm</v>
      </c>
      <c r="D81" t="s">
        <v>2420</v>
      </c>
      <c r="E81">
        <v>67565</v>
      </c>
      <c r="F81">
        <v>81633</v>
      </c>
      <c r="G81">
        <v>76129</v>
      </c>
      <c r="H81" s="1">
        <v>42705</v>
      </c>
      <c r="I81" t="s">
        <v>2468</v>
      </c>
      <c r="J81" s="1">
        <v>42720</v>
      </c>
      <c r="K81" s="1">
        <v>43677</v>
      </c>
      <c r="L81">
        <f t="shared" si="4"/>
        <v>31</v>
      </c>
      <c r="M81" t="s">
        <v>3217</v>
      </c>
      <c r="N81" t="s">
        <v>219</v>
      </c>
      <c r="O81" t="s">
        <v>4230</v>
      </c>
      <c r="P81" t="s">
        <v>4231</v>
      </c>
      <c r="Q81" t="s">
        <v>5290</v>
      </c>
      <c r="R81" t="s">
        <v>5291</v>
      </c>
      <c r="S81" t="s">
        <v>6664</v>
      </c>
      <c r="T81" s="2" t="s">
        <v>6738</v>
      </c>
      <c r="U81" t="s">
        <v>6782</v>
      </c>
      <c r="Y81" t="s">
        <v>7742</v>
      </c>
      <c r="AD81" t="s">
        <v>7743</v>
      </c>
      <c r="AE81" t="s">
        <v>7744</v>
      </c>
      <c r="AF81" t="s">
        <v>7781</v>
      </c>
      <c r="AH81" t="s">
        <v>7749</v>
      </c>
      <c r="AI81" t="s">
        <v>7793</v>
      </c>
      <c r="AJ81" t="s">
        <v>7787</v>
      </c>
      <c r="AL81" s="1">
        <v>43970</v>
      </c>
      <c r="AM81" t="s">
        <v>7788</v>
      </c>
    </row>
    <row r="82" spans="1:39" x14ac:dyDescent="0.35">
      <c r="A82" t="s">
        <v>220</v>
      </c>
      <c r="B82" t="s">
        <v>221</v>
      </c>
      <c r="C82" t="str">
        <f t="shared" si="3"/>
        <v>Grant to The Florence Institute Limited</v>
      </c>
      <c r="D82" t="s">
        <v>2420</v>
      </c>
      <c r="E82">
        <v>140500</v>
      </c>
      <c r="F82">
        <v>140500</v>
      </c>
      <c r="G82">
        <v>140500</v>
      </c>
      <c r="H82" s="1">
        <v>42726</v>
      </c>
      <c r="I82" t="s">
        <v>2469</v>
      </c>
      <c r="J82" s="1">
        <v>42726</v>
      </c>
      <c r="K82" s="1">
        <v>42916</v>
      </c>
      <c r="L82">
        <f t="shared" si="4"/>
        <v>6</v>
      </c>
      <c r="M82" t="s">
        <v>3218</v>
      </c>
      <c r="N82" t="s">
        <v>221</v>
      </c>
      <c r="O82" t="s">
        <v>4232</v>
      </c>
      <c r="P82" t="s">
        <v>4233</v>
      </c>
      <c r="Q82" t="s">
        <v>5292</v>
      </c>
      <c r="R82" t="s">
        <v>5232</v>
      </c>
      <c r="S82" t="s">
        <v>6661</v>
      </c>
      <c r="T82" s="2" t="s">
        <v>6738</v>
      </c>
      <c r="U82" t="s">
        <v>6783</v>
      </c>
      <c r="Y82" t="s">
        <v>7742</v>
      </c>
      <c r="AD82" t="s">
        <v>7743</v>
      </c>
      <c r="AE82" t="s">
        <v>7744</v>
      </c>
      <c r="AF82" t="s">
        <v>7781</v>
      </c>
      <c r="AH82" t="s">
        <v>7749</v>
      </c>
      <c r="AI82" t="s">
        <v>7793</v>
      </c>
      <c r="AJ82" t="s">
        <v>7787</v>
      </c>
      <c r="AL82" s="1">
        <v>43970</v>
      </c>
      <c r="AM82" t="s">
        <v>7788</v>
      </c>
    </row>
    <row r="83" spans="1:39" x14ac:dyDescent="0.35">
      <c r="A83" t="s">
        <v>222</v>
      </c>
      <c r="B83" t="s">
        <v>223</v>
      </c>
      <c r="C83" t="str">
        <f t="shared" si="3"/>
        <v>Grant to Greenwich Co-operative Development Agency</v>
      </c>
      <c r="D83" t="s">
        <v>2420</v>
      </c>
      <c r="E83">
        <v>106060</v>
      </c>
      <c r="F83">
        <v>140382</v>
      </c>
      <c r="G83">
        <v>140382</v>
      </c>
      <c r="H83" s="1">
        <v>42787</v>
      </c>
      <c r="I83" t="s">
        <v>2470</v>
      </c>
      <c r="J83" s="1">
        <v>42795</v>
      </c>
      <c r="K83" s="1">
        <v>43891</v>
      </c>
      <c r="L83">
        <f t="shared" si="4"/>
        <v>36</v>
      </c>
      <c r="M83" t="s">
        <v>3219</v>
      </c>
      <c r="N83" t="s">
        <v>223</v>
      </c>
      <c r="P83" t="s">
        <v>4234</v>
      </c>
      <c r="Q83" t="s">
        <v>5293</v>
      </c>
      <c r="R83" t="s">
        <v>5230</v>
      </c>
      <c r="S83" t="s">
        <v>5230</v>
      </c>
      <c r="T83" s="2" t="s">
        <v>6738</v>
      </c>
      <c r="U83" t="s">
        <v>6784</v>
      </c>
      <c r="Y83" t="s">
        <v>7742</v>
      </c>
      <c r="AD83" t="s">
        <v>7743</v>
      </c>
      <c r="AE83" t="s">
        <v>7744</v>
      </c>
      <c r="AF83" t="s">
        <v>7781</v>
      </c>
      <c r="AH83" t="s">
        <v>7749</v>
      </c>
      <c r="AI83" t="s">
        <v>7793</v>
      </c>
      <c r="AJ83" t="s">
        <v>7787</v>
      </c>
      <c r="AL83" s="1">
        <v>43970</v>
      </c>
      <c r="AM83" t="s">
        <v>7788</v>
      </c>
    </row>
    <row r="84" spans="1:39" x14ac:dyDescent="0.35">
      <c r="A84" t="s">
        <v>224</v>
      </c>
      <c r="B84" t="s">
        <v>225</v>
      </c>
      <c r="C84" t="str">
        <f t="shared" si="3"/>
        <v>Grant to Houghton and Wyton Community Shop Ltd</v>
      </c>
      <c r="D84" t="s">
        <v>2420</v>
      </c>
      <c r="E84">
        <v>300000</v>
      </c>
      <c r="F84">
        <v>300000</v>
      </c>
      <c r="G84">
        <v>300000</v>
      </c>
      <c r="H84" s="1">
        <v>42400</v>
      </c>
      <c r="I84" t="s">
        <v>2471</v>
      </c>
      <c r="J84" s="1">
        <v>42724</v>
      </c>
      <c r="K84" s="1">
        <v>43819</v>
      </c>
      <c r="L84">
        <f t="shared" si="4"/>
        <v>36</v>
      </c>
      <c r="M84" t="s">
        <v>3220</v>
      </c>
      <c r="N84" t="s">
        <v>225</v>
      </c>
      <c r="P84" t="s">
        <v>4235</v>
      </c>
      <c r="Q84" t="s">
        <v>5294</v>
      </c>
      <c r="R84" t="s">
        <v>5295</v>
      </c>
      <c r="S84" t="s">
        <v>6672</v>
      </c>
      <c r="T84" s="2" t="s">
        <v>6738</v>
      </c>
      <c r="U84" t="s">
        <v>6785</v>
      </c>
      <c r="Y84" t="s">
        <v>7742</v>
      </c>
      <c r="AD84" t="s">
        <v>7743</v>
      </c>
      <c r="AE84" t="s">
        <v>7744</v>
      </c>
      <c r="AF84" t="s">
        <v>7781</v>
      </c>
      <c r="AH84" t="s">
        <v>7749</v>
      </c>
      <c r="AI84" t="s">
        <v>7793</v>
      </c>
      <c r="AJ84" t="s">
        <v>7787</v>
      </c>
      <c r="AL84" s="1">
        <v>43970</v>
      </c>
      <c r="AM84" t="s">
        <v>7788</v>
      </c>
    </row>
    <row r="85" spans="1:39" x14ac:dyDescent="0.35">
      <c r="A85" t="s">
        <v>226</v>
      </c>
      <c r="B85" t="s">
        <v>227</v>
      </c>
      <c r="C85" t="str">
        <f t="shared" si="3"/>
        <v>Grant to Sheffield Community Media Limited</v>
      </c>
      <c r="D85" t="s">
        <v>2420</v>
      </c>
      <c r="E85">
        <v>200943</v>
      </c>
      <c r="F85">
        <v>200943</v>
      </c>
      <c r="G85">
        <v>200943</v>
      </c>
      <c r="H85" s="1">
        <v>42551</v>
      </c>
      <c r="I85" t="s">
        <v>2472</v>
      </c>
      <c r="J85" s="1">
        <v>42916</v>
      </c>
      <c r="K85" s="1">
        <v>43190</v>
      </c>
      <c r="L85">
        <f t="shared" si="4"/>
        <v>9</v>
      </c>
      <c r="M85" t="s">
        <v>3221</v>
      </c>
      <c r="N85" t="s">
        <v>227</v>
      </c>
      <c r="P85" t="s">
        <v>4236</v>
      </c>
      <c r="Q85" t="s">
        <v>5296</v>
      </c>
      <c r="R85" t="s">
        <v>5213</v>
      </c>
      <c r="S85" t="s">
        <v>6657</v>
      </c>
      <c r="T85" s="2" t="s">
        <v>6738</v>
      </c>
      <c r="U85" t="s">
        <v>6786</v>
      </c>
      <c r="Y85" t="s">
        <v>7742</v>
      </c>
      <c r="AD85" t="s">
        <v>7743</v>
      </c>
      <c r="AE85" t="s">
        <v>7744</v>
      </c>
      <c r="AF85" t="s">
        <v>7781</v>
      </c>
      <c r="AH85" t="s">
        <v>7749</v>
      </c>
      <c r="AI85" t="s">
        <v>7793</v>
      </c>
      <c r="AJ85" t="s">
        <v>7787</v>
      </c>
      <c r="AL85" s="1">
        <v>43970</v>
      </c>
      <c r="AM85" t="s">
        <v>7788</v>
      </c>
    </row>
    <row r="86" spans="1:39" x14ac:dyDescent="0.35">
      <c r="A86" t="s">
        <v>228</v>
      </c>
      <c r="B86" t="s">
        <v>158</v>
      </c>
      <c r="C86" t="str">
        <f t="shared" si="3"/>
        <v>Grant to Sutton Community Farm</v>
      </c>
      <c r="D86" t="s">
        <v>2420</v>
      </c>
      <c r="E86">
        <v>66210</v>
      </c>
      <c r="F86">
        <v>66210</v>
      </c>
      <c r="G86">
        <v>66210</v>
      </c>
      <c r="H86" s="1">
        <v>42811</v>
      </c>
      <c r="I86" t="s">
        <v>2442</v>
      </c>
      <c r="J86" s="1">
        <v>42823</v>
      </c>
      <c r="K86" s="1">
        <v>43919</v>
      </c>
      <c r="L86">
        <f t="shared" si="4"/>
        <v>36</v>
      </c>
      <c r="M86" t="s">
        <v>3187</v>
      </c>
      <c r="N86" t="s">
        <v>158</v>
      </c>
      <c r="P86" t="s">
        <v>4180</v>
      </c>
      <c r="Q86" t="s">
        <v>5244</v>
      </c>
      <c r="R86" t="s">
        <v>5245</v>
      </c>
      <c r="S86" t="s">
        <v>6664</v>
      </c>
      <c r="T86" s="2" t="s">
        <v>6738</v>
      </c>
      <c r="U86" t="s">
        <v>6757</v>
      </c>
      <c r="Y86" t="s">
        <v>7742</v>
      </c>
      <c r="AD86" t="s">
        <v>7743</v>
      </c>
      <c r="AE86" t="s">
        <v>7744</v>
      </c>
      <c r="AF86" t="s">
        <v>7781</v>
      </c>
      <c r="AH86" t="s">
        <v>7749</v>
      </c>
      <c r="AI86" t="s">
        <v>7793</v>
      </c>
      <c r="AJ86" t="s">
        <v>7787</v>
      </c>
      <c r="AL86" s="1">
        <v>43970</v>
      </c>
      <c r="AM86" t="s">
        <v>7788</v>
      </c>
    </row>
    <row r="87" spans="1:39" x14ac:dyDescent="0.35">
      <c r="A87" t="s">
        <v>229</v>
      </c>
      <c r="B87" t="s">
        <v>230</v>
      </c>
      <c r="C87" t="str">
        <f t="shared" si="3"/>
        <v>Grant to Wythenshawe AFC Limited</v>
      </c>
      <c r="D87" t="s">
        <v>2420</v>
      </c>
      <c r="E87">
        <v>146556</v>
      </c>
      <c r="F87">
        <v>146556</v>
      </c>
      <c r="G87">
        <v>146556</v>
      </c>
      <c r="H87" s="1">
        <v>42726</v>
      </c>
      <c r="I87" t="s">
        <v>2473</v>
      </c>
      <c r="J87" s="1">
        <v>42726</v>
      </c>
      <c r="K87" s="1">
        <v>43821</v>
      </c>
      <c r="L87">
        <f t="shared" si="4"/>
        <v>36</v>
      </c>
      <c r="M87" t="s">
        <v>3222</v>
      </c>
      <c r="N87" t="s">
        <v>230</v>
      </c>
      <c r="O87" t="s">
        <v>4237</v>
      </c>
      <c r="P87" t="s">
        <v>4238</v>
      </c>
      <c r="Q87" t="s">
        <v>5297</v>
      </c>
      <c r="R87" t="s">
        <v>5298</v>
      </c>
      <c r="T87" s="2" t="s">
        <v>6738</v>
      </c>
      <c r="U87" t="s">
        <v>6787</v>
      </c>
      <c r="Y87" t="s">
        <v>7742</v>
      </c>
      <c r="AD87" t="s">
        <v>7743</v>
      </c>
      <c r="AE87" t="s">
        <v>7744</v>
      </c>
      <c r="AF87" t="s">
        <v>7781</v>
      </c>
      <c r="AH87" t="s">
        <v>7749</v>
      </c>
      <c r="AI87" t="s">
        <v>7793</v>
      </c>
      <c r="AJ87" t="s">
        <v>7787</v>
      </c>
      <c r="AL87" s="1">
        <v>43970</v>
      </c>
      <c r="AM87" t="s">
        <v>7788</v>
      </c>
    </row>
    <row r="88" spans="1:39" x14ac:dyDescent="0.35">
      <c r="A88" t="s">
        <v>231</v>
      </c>
      <c r="B88" t="s">
        <v>232</v>
      </c>
      <c r="C88" t="str">
        <f t="shared" si="3"/>
        <v>Grant to Art B&amp;B CIC</v>
      </c>
      <c r="D88" t="s">
        <v>2420</v>
      </c>
      <c r="E88">
        <v>299942</v>
      </c>
      <c r="F88">
        <v>369942</v>
      </c>
      <c r="G88">
        <v>369942</v>
      </c>
      <c r="H88" s="1">
        <v>42491</v>
      </c>
      <c r="I88" t="s">
        <v>2474</v>
      </c>
      <c r="J88" s="1">
        <v>42856</v>
      </c>
      <c r="K88" s="1">
        <v>43220</v>
      </c>
      <c r="L88">
        <f t="shared" si="4"/>
        <v>11</v>
      </c>
      <c r="M88" t="s">
        <v>3223</v>
      </c>
      <c r="N88" t="s">
        <v>232</v>
      </c>
      <c r="P88" t="s">
        <v>4239</v>
      </c>
      <c r="Q88" t="s">
        <v>5299</v>
      </c>
      <c r="R88" t="s">
        <v>5300</v>
      </c>
      <c r="S88" t="s">
        <v>6673</v>
      </c>
      <c r="T88" s="2" t="s">
        <v>6738</v>
      </c>
      <c r="U88" t="s">
        <v>6788</v>
      </c>
      <c r="Y88" t="s">
        <v>7742</v>
      </c>
      <c r="AD88" t="s">
        <v>7743</v>
      </c>
      <c r="AE88" t="s">
        <v>7744</v>
      </c>
      <c r="AF88" t="s">
        <v>7781</v>
      </c>
      <c r="AH88" t="s">
        <v>7749</v>
      </c>
      <c r="AI88" t="s">
        <v>7793</v>
      </c>
      <c r="AJ88" t="s">
        <v>7787</v>
      </c>
      <c r="AL88" s="1">
        <v>43970</v>
      </c>
      <c r="AM88" t="s">
        <v>7788</v>
      </c>
    </row>
    <row r="89" spans="1:39" x14ac:dyDescent="0.35">
      <c r="A89" t="s">
        <v>233</v>
      </c>
      <c r="B89" t="s">
        <v>234</v>
      </c>
      <c r="C89" t="str">
        <f t="shared" si="3"/>
        <v>Grant to ASH Yorkshire Community Interest Company</v>
      </c>
      <c r="D89" t="s">
        <v>2420</v>
      </c>
      <c r="E89">
        <v>296880</v>
      </c>
      <c r="F89">
        <v>296880</v>
      </c>
      <c r="G89">
        <v>296880</v>
      </c>
      <c r="H89" s="1">
        <v>42855</v>
      </c>
      <c r="I89" t="s">
        <v>2475</v>
      </c>
      <c r="J89" s="1">
        <v>42856</v>
      </c>
      <c r="K89" s="1">
        <v>43586</v>
      </c>
      <c r="L89">
        <f t="shared" si="4"/>
        <v>24</v>
      </c>
      <c r="M89" t="s">
        <v>3224</v>
      </c>
      <c r="N89" t="s">
        <v>234</v>
      </c>
      <c r="P89" t="s">
        <v>4240</v>
      </c>
      <c r="Q89" t="s">
        <v>5301</v>
      </c>
      <c r="R89" t="s">
        <v>5255</v>
      </c>
      <c r="S89" t="s">
        <v>6658</v>
      </c>
      <c r="T89" s="2" t="s">
        <v>6738</v>
      </c>
      <c r="U89" t="s">
        <v>6789</v>
      </c>
      <c r="Y89" t="s">
        <v>7742</v>
      </c>
      <c r="AD89" t="s">
        <v>7743</v>
      </c>
      <c r="AE89" t="s">
        <v>7744</v>
      </c>
      <c r="AF89" t="s">
        <v>7781</v>
      </c>
      <c r="AH89" t="s">
        <v>7749</v>
      </c>
      <c r="AI89" t="s">
        <v>7793</v>
      </c>
      <c r="AJ89" t="s">
        <v>7787</v>
      </c>
      <c r="AL89" s="1">
        <v>43970</v>
      </c>
      <c r="AM89" t="s">
        <v>7788</v>
      </c>
    </row>
    <row r="90" spans="1:39" x14ac:dyDescent="0.35">
      <c r="A90" t="s">
        <v>235</v>
      </c>
      <c r="B90" t="s">
        <v>236</v>
      </c>
      <c r="C90" t="str">
        <f t="shared" si="3"/>
        <v>Grant to Bermondsey Community Kitchen CIC</v>
      </c>
      <c r="D90" t="s">
        <v>2420</v>
      </c>
      <c r="E90">
        <v>98250</v>
      </c>
      <c r="F90">
        <v>98250</v>
      </c>
      <c r="G90">
        <v>98250</v>
      </c>
      <c r="H90" s="1">
        <v>42705</v>
      </c>
      <c r="I90" t="s">
        <v>2476</v>
      </c>
      <c r="J90" s="1">
        <v>42720</v>
      </c>
      <c r="K90" s="1">
        <v>43100</v>
      </c>
      <c r="L90">
        <f t="shared" si="4"/>
        <v>12</v>
      </c>
      <c r="M90" t="s">
        <v>3225</v>
      </c>
      <c r="N90" t="s">
        <v>236</v>
      </c>
      <c r="P90" t="s">
        <v>4241</v>
      </c>
      <c r="Q90" t="s">
        <v>5302</v>
      </c>
      <c r="R90" t="s">
        <v>5230</v>
      </c>
      <c r="S90" t="s">
        <v>6664</v>
      </c>
      <c r="T90" s="2" t="s">
        <v>6738</v>
      </c>
      <c r="U90" t="s">
        <v>6790</v>
      </c>
      <c r="Y90" t="s">
        <v>7742</v>
      </c>
      <c r="AD90" t="s">
        <v>7743</v>
      </c>
      <c r="AE90" t="s">
        <v>7744</v>
      </c>
      <c r="AF90" t="s">
        <v>7781</v>
      </c>
      <c r="AH90" t="s">
        <v>7749</v>
      </c>
      <c r="AI90" t="s">
        <v>7793</v>
      </c>
      <c r="AJ90" t="s">
        <v>7787</v>
      </c>
      <c r="AL90" s="1">
        <v>43970</v>
      </c>
      <c r="AM90" t="s">
        <v>7788</v>
      </c>
    </row>
    <row r="91" spans="1:39" x14ac:dyDescent="0.35">
      <c r="A91" t="s">
        <v>206</v>
      </c>
      <c r="B91" t="s">
        <v>207</v>
      </c>
      <c r="C91" t="str">
        <f t="shared" si="3"/>
        <v>Grant to Homebaked Community Land Trust CIC</v>
      </c>
      <c r="D91" t="s">
        <v>2420</v>
      </c>
      <c r="E91">
        <v>202541</v>
      </c>
      <c r="F91">
        <v>222010</v>
      </c>
      <c r="G91">
        <v>222010</v>
      </c>
      <c r="H91" s="1">
        <v>42795</v>
      </c>
      <c r="I91" t="s">
        <v>2462</v>
      </c>
      <c r="J91" s="1">
        <v>42795</v>
      </c>
      <c r="K91" s="1">
        <v>43862</v>
      </c>
      <c r="L91">
        <f t="shared" si="4"/>
        <v>35</v>
      </c>
      <c r="M91" t="s">
        <v>3211</v>
      </c>
      <c r="N91" t="s">
        <v>207</v>
      </c>
      <c r="P91" t="s">
        <v>4221</v>
      </c>
      <c r="Q91" t="s">
        <v>5280</v>
      </c>
      <c r="R91" t="s">
        <v>5232</v>
      </c>
      <c r="S91" t="s">
        <v>6661</v>
      </c>
      <c r="T91" s="2" t="s">
        <v>6738</v>
      </c>
      <c r="U91" t="s">
        <v>6776</v>
      </c>
      <c r="Y91" t="s">
        <v>7742</v>
      </c>
      <c r="AD91" t="s">
        <v>7743</v>
      </c>
      <c r="AE91" t="s">
        <v>7744</v>
      </c>
      <c r="AF91" t="s">
        <v>7781</v>
      </c>
      <c r="AH91" t="s">
        <v>7749</v>
      </c>
      <c r="AI91" t="s">
        <v>7793</v>
      </c>
      <c r="AJ91" t="s">
        <v>7787</v>
      </c>
      <c r="AL91" s="1">
        <v>43970</v>
      </c>
      <c r="AM91" t="s">
        <v>7788</v>
      </c>
    </row>
    <row r="92" spans="1:39" x14ac:dyDescent="0.35">
      <c r="A92" t="s">
        <v>208</v>
      </c>
      <c r="B92" t="s">
        <v>209</v>
      </c>
      <c r="C92" t="str">
        <f t="shared" si="3"/>
        <v>Grant to Inspired Neighbourhoods Community Interest Company</v>
      </c>
      <c r="D92" t="s">
        <v>2420</v>
      </c>
      <c r="E92">
        <v>300000</v>
      </c>
      <c r="F92">
        <v>300000</v>
      </c>
      <c r="G92">
        <v>250000</v>
      </c>
      <c r="H92" s="1">
        <v>42735</v>
      </c>
      <c r="I92" t="s">
        <v>2463</v>
      </c>
      <c r="J92" s="1">
        <v>42735</v>
      </c>
      <c r="K92" s="1">
        <v>43100</v>
      </c>
      <c r="L92">
        <f t="shared" si="4"/>
        <v>12</v>
      </c>
      <c r="M92" t="s">
        <v>3212</v>
      </c>
      <c r="N92" t="s">
        <v>209</v>
      </c>
      <c r="O92" t="s">
        <v>4222</v>
      </c>
      <c r="P92" t="s">
        <v>4223</v>
      </c>
      <c r="Q92" t="s">
        <v>5281</v>
      </c>
      <c r="R92" t="s">
        <v>5255</v>
      </c>
      <c r="S92" t="s">
        <v>6658</v>
      </c>
      <c r="T92" s="2" t="s">
        <v>6738</v>
      </c>
      <c r="U92" t="s">
        <v>6777</v>
      </c>
      <c r="Y92" t="s">
        <v>7742</v>
      </c>
      <c r="AD92" t="s">
        <v>7743</v>
      </c>
      <c r="AE92" t="s">
        <v>7744</v>
      </c>
      <c r="AF92" t="s">
        <v>7781</v>
      </c>
      <c r="AH92" t="s">
        <v>7749</v>
      </c>
      <c r="AI92" t="s">
        <v>7793</v>
      </c>
      <c r="AJ92" t="s">
        <v>7787</v>
      </c>
      <c r="AL92" s="1">
        <v>43970</v>
      </c>
      <c r="AM92" t="s">
        <v>7788</v>
      </c>
    </row>
    <row r="93" spans="1:39" x14ac:dyDescent="0.35">
      <c r="A93" t="s">
        <v>210</v>
      </c>
      <c r="B93" t="s">
        <v>211</v>
      </c>
      <c r="C93" t="str">
        <f t="shared" si="3"/>
        <v>Grant to Monkey Park CIC</v>
      </c>
      <c r="D93" t="s">
        <v>2420</v>
      </c>
      <c r="E93">
        <v>145250</v>
      </c>
      <c r="F93">
        <v>145250</v>
      </c>
      <c r="G93">
        <v>145250</v>
      </c>
      <c r="H93" s="1">
        <v>42772</v>
      </c>
      <c r="I93" t="s">
        <v>2464</v>
      </c>
      <c r="J93" s="1">
        <v>42795</v>
      </c>
      <c r="K93" s="1">
        <v>43891</v>
      </c>
      <c r="L93">
        <f t="shared" si="4"/>
        <v>36</v>
      </c>
      <c r="M93" t="s">
        <v>3213</v>
      </c>
      <c r="N93" t="s">
        <v>211</v>
      </c>
      <c r="P93" t="s">
        <v>4224</v>
      </c>
      <c r="Q93" t="s">
        <v>5282</v>
      </c>
      <c r="R93" t="s">
        <v>5283</v>
      </c>
      <c r="S93" t="s">
        <v>6670</v>
      </c>
      <c r="T93" s="2" t="s">
        <v>6738</v>
      </c>
      <c r="U93" t="s">
        <v>6778</v>
      </c>
      <c r="Y93" t="s">
        <v>7742</v>
      </c>
      <c r="AD93" t="s">
        <v>7743</v>
      </c>
      <c r="AE93" t="s">
        <v>7744</v>
      </c>
      <c r="AF93" t="s">
        <v>7781</v>
      </c>
      <c r="AH93" t="s">
        <v>7749</v>
      </c>
      <c r="AI93" t="s">
        <v>7793</v>
      </c>
      <c r="AJ93" t="s">
        <v>7787</v>
      </c>
      <c r="AL93" s="1">
        <v>43970</v>
      </c>
      <c r="AM93" t="s">
        <v>7788</v>
      </c>
    </row>
    <row r="94" spans="1:39" x14ac:dyDescent="0.35">
      <c r="A94" t="s">
        <v>212</v>
      </c>
      <c r="B94" t="s">
        <v>213</v>
      </c>
      <c r="C94" t="str">
        <f t="shared" si="3"/>
        <v>Grant to Sunderland Home Care Associates</v>
      </c>
      <c r="D94" t="s">
        <v>2420</v>
      </c>
      <c r="E94">
        <v>133200</v>
      </c>
      <c r="F94">
        <v>133200</v>
      </c>
      <c r="G94">
        <v>133200</v>
      </c>
      <c r="H94" s="1">
        <v>42774</v>
      </c>
      <c r="I94" t="s">
        <v>2465</v>
      </c>
      <c r="J94" s="1">
        <v>42802</v>
      </c>
      <c r="K94" s="1">
        <v>43898</v>
      </c>
      <c r="L94">
        <f t="shared" si="4"/>
        <v>36</v>
      </c>
      <c r="M94" t="s">
        <v>3214</v>
      </c>
      <c r="N94" t="s">
        <v>213</v>
      </c>
      <c r="P94" t="s">
        <v>4225</v>
      </c>
      <c r="Q94" t="s">
        <v>5284</v>
      </c>
      <c r="R94" t="s">
        <v>5285</v>
      </c>
      <c r="S94" t="s">
        <v>6671</v>
      </c>
      <c r="T94" s="2" t="s">
        <v>6738</v>
      </c>
      <c r="U94" t="s">
        <v>6779</v>
      </c>
      <c r="Y94" t="s">
        <v>7742</v>
      </c>
      <c r="AD94" t="s">
        <v>7743</v>
      </c>
      <c r="AE94" t="s">
        <v>7744</v>
      </c>
      <c r="AF94" t="s">
        <v>7781</v>
      </c>
      <c r="AH94" t="s">
        <v>7749</v>
      </c>
      <c r="AI94" t="s">
        <v>7793</v>
      </c>
      <c r="AJ94" t="s">
        <v>7787</v>
      </c>
      <c r="AL94" s="1">
        <v>43970</v>
      </c>
      <c r="AM94" t="s">
        <v>7788</v>
      </c>
    </row>
    <row r="95" spans="1:39" x14ac:dyDescent="0.35">
      <c r="A95" t="s">
        <v>178</v>
      </c>
      <c r="B95" t="s">
        <v>179</v>
      </c>
      <c r="C95" t="str">
        <f t="shared" si="3"/>
        <v>Grant to Your Community Hub Community Interest Company</v>
      </c>
      <c r="D95" t="s">
        <v>2420</v>
      </c>
      <c r="E95">
        <v>144000</v>
      </c>
      <c r="F95">
        <v>100000</v>
      </c>
      <c r="G95">
        <v>100000</v>
      </c>
      <c r="H95" s="1">
        <v>42705</v>
      </c>
      <c r="I95" t="s">
        <v>2451</v>
      </c>
      <c r="J95" s="1">
        <v>42726</v>
      </c>
      <c r="K95" s="1">
        <v>43821</v>
      </c>
      <c r="L95">
        <f t="shared" si="4"/>
        <v>36</v>
      </c>
      <c r="M95" t="s">
        <v>3197</v>
      </c>
      <c r="N95" t="s">
        <v>179</v>
      </c>
      <c r="P95" t="s">
        <v>4197</v>
      </c>
      <c r="Q95" t="s">
        <v>5260</v>
      </c>
      <c r="R95" t="s">
        <v>5261</v>
      </c>
      <c r="S95" t="s">
        <v>6666</v>
      </c>
      <c r="T95" s="2" t="s">
        <v>6738</v>
      </c>
      <c r="U95" t="s">
        <v>6766</v>
      </c>
      <c r="Y95" t="s">
        <v>7742</v>
      </c>
      <c r="AD95" t="s">
        <v>7743</v>
      </c>
      <c r="AE95" t="s">
        <v>7744</v>
      </c>
      <c r="AF95" t="s">
        <v>7781</v>
      </c>
      <c r="AH95" t="s">
        <v>7749</v>
      </c>
      <c r="AI95" t="s">
        <v>7793</v>
      </c>
      <c r="AJ95" t="s">
        <v>7787</v>
      </c>
      <c r="AL95" s="1">
        <v>43970</v>
      </c>
      <c r="AM95" t="s">
        <v>7788</v>
      </c>
    </row>
    <row r="96" spans="1:39" x14ac:dyDescent="0.35">
      <c r="A96" t="s">
        <v>168</v>
      </c>
      <c r="B96" t="s">
        <v>169</v>
      </c>
      <c r="C96" t="str">
        <f t="shared" si="3"/>
        <v>Grant to ASAN Management Services Ltd (prev. All Saints Action Network Ltd)</v>
      </c>
      <c r="D96" t="s">
        <v>2420</v>
      </c>
      <c r="E96">
        <v>226221</v>
      </c>
      <c r="F96">
        <v>226221</v>
      </c>
      <c r="G96">
        <v>226221</v>
      </c>
      <c r="H96" s="1">
        <v>42705</v>
      </c>
      <c r="I96" t="s">
        <v>2446</v>
      </c>
      <c r="J96" s="1">
        <v>42736</v>
      </c>
      <c r="K96" s="1">
        <v>43616</v>
      </c>
      <c r="L96">
        <f t="shared" si="4"/>
        <v>28</v>
      </c>
      <c r="M96" t="s">
        <v>3192</v>
      </c>
      <c r="N96" t="s">
        <v>169</v>
      </c>
      <c r="O96" t="s">
        <v>4187</v>
      </c>
      <c r="P96" t="s">
        <v>4188</v>
      </c>
      <c r="Q96" t="s">
        <v>5252</v>
      </c>
      <c r="R96" t="s">
        <v>5253</v>
      </c>
      <c r="S96" t="s">
        <v>6659</v>
      </c>
      <c r="T96" s="2" t="s">
        <v>6738</v>
      </c>
      <c r="U96" t="s">
        <v>6761</v>
      </c>
      <c r="Y96" t="s">
        <v>7742</v>
      </c>
      <c r="AD96" t="s">
        <v>7743</v>
      </c>
      <c r="AE96" t="s">
        <v>7744</v>
      </c>
      <c r="AF96" t="s">
        <v>7781</v>
      </c>
      <c r="AH96" t="s">
        <v>7749</v>
      </c>
      <c r="AI96" t="s">
        <v>7793</v>
      </c>
      <c r="AJ96" t="s">
        <v>7787</v>
      </c>
      <c r="AL96" s="1">
        <v>43970</v>
      </c>
      <c r="AM96" t="s">
        <v>7788</v>
      </c>
    </row>
    <row r="97" spans="1:39" x14ac:dyDescent="0.35">
      <c r="A97" t="s">
        <v>170</v>
      </c>
      <c r="B97" t="s">
        <v>171</v>
      </c>
      <c r="C97" t="str">
        <f t="shared" si="3"/>
        <v>Grant to Bradnet Ltd</v>
      </c>
      <c r="D97" t="s">
        <v>2420</v>
      </c>
      <c r="E97">
        <v>270000</v>
      </c>
      <c r="F97">
        <v>270000</v>
      </c>
      <c r="G97">
        <v>270000</v>
      </c>
      <c r="H97" s="1">
        <v>42723</v>
      </c>
      <c r="I97" t="s">
        <v>2447</v>
      </c>
      <c r="J97" s="1">
        <v>42723</v>
      </c>
      <c r="K97" s="1">
        <v>43818</v>
      </c>
      <c r="L97">
        <f t="shared" si="4"/>
        <v>36</v>
      </c>
      <c r="M97" t="s">
        <v>3193</v>
      </c>
      <c r="N97" t="s">
        <v>171</v>
      </c>
      <c r="O97" t="s">
        <v>4189</v>
      </c>
      <c r="P97" t="s">
        <v>4190</v>
      </c>
      <c r="Q97" t="s">
        <v>5254</v>
      </c>
      <c r="R97" t="s">
        <v>5255</v>
      </c>
      <c r="S97" t="s">
        <v>6658</v>
      </c>
      <c r="T97" s="2" t="s">
        <v>6738</v>
      </c>
      <c r="U97" t="s">
        <v>6762</v>
      </c>
      <c r="Y97" t="s">
        <v>7742</v>
      </c>
      <c r="AD97" t="s">
        <v>7743</v>
      </c>
      <c r="AE97" t="s">
        <v>7744</v>
      </c>
      <c r="AF97" t="s">
        <v>7781</v>
      </c>
      <c r="AH97" t="s">
        <v>7749</v>
      </c>
      <c r="AI97" t="s">
        <v>7793</v>
      </c>
      <c r="AJ97" t="s">
        <v>7787</v>
      </c>
      <c r="AL97" s="1">
        <v>43970</v>
      </c>
      <c r="AM97" t="s">
        <v>7788</v>
      </c>
    </row>
    <row r="98" spans="1:39" x14ac:dyDescent="0.35">
      <c r="A98" t="s">
        <v>180</v>
      </c>
      <c r="B98" t="s">
        <v>181</v>
      </c>
      <c r="C98" t="str">
        <f t="shared" si="3"/>
        <v>Grant to Heeley Development Trust</v>
      </c>
      <c r="D98" t="s">
        <v>2420</v>
      </c>
      <c r="E98">
        <v>276000</v>
      </c>
      <c r="F98">
        <v>276000</v>
      </c>
      <c r="G98">
        <v>244542</v>
      </c>
      <c r="H98" s="1">
        <v>42632</v>
      </c>
      <c r="I98" t="s">
        <v>2452</v>
      </c>
      <c r="J98" s="1">
        <v>42632</v>
      </c>
      <c r="K98" s="1">
        <v>42984</v>
      </c>
      <c r="L98">
        <f t="shared" si="4"/>
        <v>11</v>
      </c>
      <c r="M98" t="s">
        <v>3198</v>
      </c>
      <c r="N98" t="s">
        <v>181</v>
      </c>
      <c r="O98" t="s">
        <v>4198</v>
      </c>
      <c r="P98" t="s">
        <v>4199</v>
      </c>
      <c r="Q98" t="s">
        <v>5262</v>
      </c>
      <c r="R98" t="s">
        <v>5213</v>
      </c>
      <c r="S98" t="s">
        <v>6657</v>
      </c>
      <c r="T98" s="2" t="s">
        <v>6738</v>
      </c>
      <c r="U98" t="s">
        <v>6767</v>
      </c>
      <c r="Y98" t="s">
        <v>7742</v>
      </c>
      <c r="AD98" t="s">
        <v>7743</v>
      </c>
      <c r="AE98" t="s">
        <v>7744</v>
      </c>
      <c r="AF98" t="s">
        <v>7781</v>
      </c>
      <c r="AH98" t="s">
        <v>7749</v>
      </c>
      <c r="AI98" t="s">
        <v>7793</v>
      </c>
      <c r="AJ98" t="s">
        <v>7787</v>
      </c>
      <c r="AL98" s="1">
        <v>43970</v>
      </c>
      <c r="AM98" t="s">
        <v>7788</v>
      </c>
    </row>
    <row r="99" spans="1:39" x14ac:dyDescent="0.35">
      <c r="A99" t="s">
        <v>182</v>
      </c>
      <c r="B99" t="s">
        <v>183</v>
      </c>
      <c r="C99" t="str">
        <f t="shared" si="3"/>
        <v>Grant to Highfield Community Association (Keighley)</v>
      </c>
      <c r="D99" t="s">
        <v>2420</v>
      </c>
      <c r="E99">
        <v>271949</v>
      </c>
      <c r="F99">
        <v>217806</v>
      </c>
      <c r="G99">
        <v>217806</v>
      </c>
      <c r="H99" s="1">
        <v>42735</v>
      </c>
      <c r="J99" s="1">
        <v>42735</v>
      </c>
      <c r="K99" s="1">
        <v>42766</v>
      </c>
      <c r="L99">
        <f t="shared" si="4"/>
        <v>1</v>
      </c>
      <c r="M99" t="s">
        <v>3199</v>
      </c>
      <c r="N99" t="s">
        <v>183</v>
      </c>
      <c r="O99" t="s">
        <v>4200</v>
      </c>
      <c r="P99" t="s">
        <v>4201</v>
      </c>
      <c r="Q99" t="s">
        <v>5263</v>
      </c>
      <c r="R99" t="s">
        <v>5264</v>
      </c>
      <c r="T99" s="2" t="s">
        <v>6738</v>
      </c>
      <c r="U99" t="s">
        <v>6768</v>
      </c>
      <c r="Y99" t="s">
        <v>7742</v>
      </c>
      <c r="AD99" t="s">
        <v>7743</v>
      </c>
      <c r="AE99" t="s">
        <v>7744</v>
      </c>
      <c r="AF99" t="s">
        <v>7781</v>
      </c>
      <c r="AH99" t="s">
        <v>7749</v>
      </c>
      <c r="AI99" t="s">
        <v>7793</v>
      </c>
      <c r="AJ99" t="s">
        <v>7787</v>
      </c>
      <c r="AL99" s="1">
        <v>43970</v>
      </c>
      <c r="AM99" t="s">
        <v>7788</v>
      </c>
    </row>
    <row r="100" spans="1:39" x14ac:dyDescent="0.35">
      <c r="A100" t="s">
        <v>172</v>
      </c>
      <c r="B100" t="s">
        <v>173</v>
      </c>
      <c r="C100" t="str">
        <f t="shared" si="3"/>
        <v>Grant to Limehouse Project Ltd</v>
      </c>
      <c r="D100" t="s">
        <v>2420</v>
      </c>
      <c r="E100">
        <v>105378</v>
      </c>
      <c r="F100">
        <v>105378</v>
      </c>
      <c r="G100">
        <v>105378</v>
      </c>
      <c r="H100" s="1">
        <v>42551</v>
      </c>
      <c r="I100" t="s">
        <v>2448</v>
      </c>
      <c r="J100" s="1">
        <v>42916</v>
      </c>
      <c r="K100" s="1">
        <v>43100</v>
      </c>
      <c r="L100">
        <f t="shared" ref="L100:L131" si="5">DATEDIF(J100,K100, "m")</f>
        <v>6</v>
      </c>
      <c r="M100" t="s">
        <v>3194</v>
      </c>
      <c r="N100" t="s">
        <v>173</v>
      </c>
      <c r="O100" t="s">
        <v>4191</v>
      </c>
      <c r="P100" t="s">
        <v>4192</v>
      </c>
      <c r="Q100" t="s">
        <v>5256</v>
      </c>
      <c r="R100" t="s">
        <v>5230</v>
      </c>
      <c r="S100" t="s">
        <v>6664</v>
      </c>
      <c r="T100" s="2" t="s">
        <v>6738</v>
      </c>
      <c r="U100" t="s">
        <v>6763</v>
      </c>
      <c r="Y100" t="s">
        <v>7742</v>
      </c>
      <c r="AD100" t="s">
        <v>7743</v>
      </c>
      <c r="AE100" t="s">
        <v>7744</v>
      </c>
      <c r="AF100" t="s">
        <v>7781</v>
      </c>
      <c r="AH100" t="s">
        <v>7749</v>
      </c>
      <c r="AI100" t="s">
        <v>7793</v>
      </c>
      <c r="AJ100" t="s">
        <v>7787</v>
      </c>
      <c r="AL100" s="1">
        <v>43970</v>
      </c>
      <c r="AM100" t="s">
        <v>7788</v>
      </c>
    </row>
    <row r="101" spans="1:39" x14ac:dyDescent="0.35">
      <c r="A101" t="s">
        <v>174</v>
      </c>
      <c r="B101" t="s">
        <v>175</v>
      </c>
      <c r="C101" t="str">
        <f t="shared" si="3"/>
        <v>Grant to Nottingham Play Forum</v>
      </c>
      <c r="D101" t="s">
        <v>2420</v>
      </c>
      <c r="E101">
        <v>58608</v>
      </c>
      <c r="F101">
        <v>58608</v>
      </c>
      <c r="G101">
        <v>58608</v>
      </c>
      <c r="H101" s="1">
        <v>42704</v>
      </c>
      <c r="I101" t="s">
        <v>2449</v>
      </c>
      <c r="J101" s="1">
        <v>42704</v>
      </c>
      <c r="K101" s="1">
        <v>42855</v>
      </c>
      <c r="L101">
        <f t="shared" si="5"/>
        <v>5</v>
      </c>
      <c r="M101" t="s">
        <v>3195</v>
      </c>
      <c r="N101" t="s">
        <v>175</v>
      </c>
      <c r="O101" t="s">
        <v>4193</v>
      </c>
      <c r="P101" t="s">
        <v>4194</v>
      </c>
      <c r="Q101" t="s">
        <v>5257</v>
      </c>
      <c r="R101" t="s">
        <v>5258</v>
      </c>
      <c r="S101" t="s">
        <v>5449</v>
      </c>
      <c r="T101" s="2" t="s">
        <v>6738</v>
      </c>
      <c r="U101" t="s">
        <v>6764</v>
      </c>
      <c r="Y101" t="s">
        <v>7742</v>
      </c>
      <c r="AD101" t="s">
        <v>7743</v>
      </c>
      <c r="AE101" t="s">
        <v>7744</v>
      </c>
      <c r="AF101" t="s">
        <v>7781</v>
      </c>
      <c r="AH101" t="s">
        <v>7749</v>
      </c>
      <c r="AI101" t="s">
        <v>7793</v>
      </c>
      <c r="AJ101" t="s">
        <v>7787</v>
      </c>
      <c r="AL101" s="1">
        <v>43970</v>
      </c>
      <c r="AM101" t="s">
        <v>7788</v>
      </c>
    </row>
    <row r="102" spans="1:39" x14ac:dyDescent="0.35">
      <c r="A102" t="s">
        <v>176</v>
      </c>
      <c r="B102" t="s">
        <v>177</v>
      </c>
      <c r="C102" t="str">
        <f t="shared" si="3"/>
        <v>Grant to Oblong Ltd</v>
      </c>
      <c r="D102" t="s">
        <v>2420</v>
      </c>
      <c r="E102">
        <v>79395</v>
      </c>
      <c r="F102">
        <v>2500</v>
      </c>
      <c r="G102">
        <v>2500</v>
      </c>
      <c r="H102" s="1">
        <v>42772</v>
      </c>
      <c r="I102" t="s">
        <v>2450</v>
      </c>
      <c r="J102" s="1">
        <v>42772</v>
      </c>
      <c r="K102" s="1">
        <v>43867</v>
      </c>
      <c r="L102">
        <f t="shared" si="5"/>
        <v>36</v>
      </c>
      <c r="M102" t="s">
        <v>3196</v>
      </c>
      <c r="N102" t="s">
        <v>177</v>
      </c>
      <c r="O102" t="s">
        <v>4195</v>
      </c>
      <c r="P102" t="s">
        <v>4196</v>
      </c>
      <c r="Q102" t="s">
        <v>5259</v>
      </c>
      <c r="R102" t="s">
        <v>5215</v>
      </c>
      <c r="S102" t="s">
        <v>6658</v>
      </c>
      <c r="T102" s="2" t="s">
        <v>6738</v>
      </c>
      <c r="U102" t="s">
        <v>6765</v>
      </c>
      <c r="Y102" t="s">
        <v>7742</v>
      </c>
      <c r="AD102" t="s">
        <v>7743</v>
      </c>
      <c r="AE102" t="s">
        <v>7744</v>
      </c>
      <c r="AF102" t="s">
        <v>7781</v>
      </c>
      <c r="AH102" t="s">
        <v>7749</v>
      </c>
      <c r="AI102" t="s">
        <v>7793</v>
      </c>
      <c r="AJ102" t="s">
        <v>7787</v>
      </c>
      <c r="AL102" s="1">
        <v>43970</v>
      </c>
      <c r="AM102" t="s">
        <v>7788</v>
      </c>
    </row>
    <row r="103" spans="1:39" x14ac:dyDescent="0.35">
      <c r="A103" t="s">
        <v>184</v>
      </c>
      <c r="B103" t="s">
        <v>185</v>
      </c>
      <c r="C103" t="str">
        <f t="shared" si="3"/>
        <v>Grant to Osmani Trust</v>
      </c>
      <c r="D103" t="s">
        <v>2420</v>
      </c>
      <c r="E103">
        <v>110759</v>
      </c>
      <c r="F103">
        <v>143707</v>
      </c>
      <c r="G103">
        <v>143707</v>
      </c>
      <c r="H103" s="1">
        <v>42783</v>
      </c>
      <c r="I103" t="s">
        <v>2453</v>
      </c>
      <c r="J103" s="1">
        <v>42783</v>
      </c>
      <c r="K103" s="1">
        <v>43878</v>
      </c>
      <c r="L103">
        <f t="shared" si="5"/>
        <v>36</v>
      </c>
      <c r="M103" t="s">
        <v>3200</v>
      </c>
      <c r="N103" t="s">
        <v>185</v>
      </c>
      <c r="O103" t="s">
        <v>4202</v>
      </c>
      <c r="P103" t="s">
        <v>4203</v>
      </c>
      <c r="Q103" t="s">
        <v>5265</v>
      </c>
      <c r="R103" t="s">
        <v>5230</v>
      </c>
      <c r="S103" t="s">
        <v>5230</v>
      </c>
      <c r="T103" s="2" t="s">
        <v>6738</v>
      </c>
      <c r="U103" t="s">
        <v>6769</v>
      </c>
      <c r="Y103" t="s">
        <v>7742</v>
      </c>
      <c r="AD103" t="s">
        <v>7743</v>
      </c>
      <c r="AE103" t="s">
        <v>7744</v>
      </c>
      <c r="AF103" t="s">
        <v>7781</v>
      </c>
      <c r="AH103" t="s">
        <v>7749</v>
      </c>
      <c r="AI103" t="s">
        <v>7793</v>
      </c>
      <c r="AJ103" t="s">
        <v>7787</v>
      </c>
      <c r="AL103" s="1">
        <v>43970</v>
      </c>
      <c r="AM103" t="s">
        <v>7788</v>
      </c>
    </row>
    <row r="104" spans="1:39" x14ac:dyDescent="0.35">
      <c r="A104" t="s">
        <v>186</v>
      </c>
      <c r="B104" t="s">
        <v>187</v>
      </c>
      <c r="C104" t="str">
        <f t="shared" si="3"/>
        <v>Grant to Poole Communities Trust</v>
      </c>
      <c r="D104" t="s">
        <v>2420</v>
      </c>
      <c r="E104">
        <v>91500</v>
      </c>
      <c r="F104">
        <v>56500</v>
      </c>
      <c r="G104">
        <v>56500</v>
      </c>
      <c r="H104" s="1">
        <v>42460</v>
      </c>
      <c r="I104" t="s">
        <v>2454</v>
      </c>
      <c r="J104" s="1">
        <v>42825</v>
      </c>
      <c r="K104" s="1">
        <v>43131</v>
      </c>
      <c r="L104">
        <f t="shared" si="5"/>
        <v>10</v>
      </c>
      <c r="M104" t="s">
        <v>3201</v>
      </c>
      <c r="N104" t="s">
        <v>187</v>
      </c>
      <c r="O104" t="s">
        <v>4204</v>
      </c>
      <c r="P104" t="s">
        <v>4205</v>
      </c>
      <c r="Q104" t="s">
        <v>5266</v>
      </c>
      <c r="R104" t="s">
        <v>5267</v>
      </c>
      <c r="S104" t="s">
        <v>6667</v>
      </c>
      <c r="T104" s="2" t="s">
        <v>6738</v>
      </c>
      <c r="U104" t="s">
        <v>6770</v>
      </c>
      <c r="Y104" t="s">
        <v>7742</v>
      </c>
      <c r="AD104" t="s">
        <v>7743</v>
      </c>
      <c r="AE104" t="s">
        <v>7744</v>
      </c>
      <c r="AF104" t="s">
        <v>7781</v>
      </c>
      <c r="AH104" t="s">
        <v>7749</v>
      </c>
      <c r="AI104" t="s">
        <v>7793</v>
      </c>
      <c r="AJ104" t="s">
        <v>7787</v>
      </c>
      <c r="AL104" s="1">
        <v>43970</v>
      </c>
      <c r="AM104" t="s">
        <v>7788</v>
      </c>
    </row>
    <row r="105" spans="1:39" x14ac:dyDescent="0.35">
      <c r="A105" t="s">
        <v>188</v>
      </c>
      <c r="B105" t="s">
        <v>189</v>
      </c>
      <c r="C105" t="str">
        <f t="shared" si="3"/>
        <v>Grant to Squash</v>
      </c>
      <c r="D105" t="s">
        <v>2420</v>
      </c>
      <c r="E105">
        <v>154630</v>
      </c>
      <c r="F105">
        <v>203180</v>
      </c>
      <c r="G105">
        <v>184488</v>
      </c>
      <c r="H105" s="1">
        <v>42705</v>
      </c>
      <c r="I105" t="s">
        <v>2455</v>
      </c>
      <c r="J105" s="1">
        <v>42726</v>
      </c>
      <c r="K105" s="1">
        <v>43821</v>
      </c>
      <c r="L105">
        <f t="shared" si="5"/>
        <v>36</v>
      </c>
      <c r="M105" t="s">
        <v>3202</v>
      </c>
      <c r="N105" t="s">
        <v>189</v>
      </c>
      <c r="P105" t="s">
        <v>4206</v>
      </c>
      <c r="Q105" t="s">
        <v>5268</v>
      </c>
      <c r="R105" t="s">
        <v>5232</v>
      </c>
      <c r="S105" t="s">
        <v>6661</v>
      </c>
      <c r="T105" s="2" t="s">
        <v>6738</v>
      </c>
      <c r="U105" t="s">
        <v>6771</v>
      </c>
      <c r="Y105" t="s">
        <v>7742</v>
      </c>
      <c r="AD105" t="s">
        <v>7743</v>
      </c>
      <c r="AE105" t="s">
        <v>7744</v>
      </c>
      <c r="AF105" t="s">
        <v>7781</v>
      </c>
      <c r="AH105" t="s">
        <v>7749</v>
      </c>
      <c r="AI105" t="s">
        <v>7793</v>
      </c>
      <c r="AJ105" t="s">
        <v>7787</v>
      </c>
      <c r="AL105" s="1">
        <v>43970</v>
      </c>
      <c r="AM105" t="s">
        <v>7788</v>
      </c>
    </row>
    <row r="106" spans="1:39" x14ac:dyDescent="0.35">
      <c r="A106" t="s">
        <v>190</v>
      </c>
      <c r="B106" t="s">
        <v>191</v>
      </c>
      <c r="C106" t="str">
        <f t="shared" si="3"/>
        <v>Grant to The Debt Advice Network</v>
      </c>
      <c r="D106" t="s">
        <v>2420</v>
      </c>
      <c r="E106">
        <v>87050</v>
      </c>
      <c r="F106">
        <v>86050</v>
      </c>
      <c r="G106">
        <v>86050</v>
      </c>
      <c r="H106" s="1">
        <v>42772</v>
      </c>
      <c r="I106" t="s">
        <v>2456</v>
      </c>
      <c r="J106" s="1">
        <v>42772</v>
      </c>
      <c r="K106" s="1">
        <v>43555</v>
      </c>
      <c r="L106">
        <f t="shared" si="5"/>
        <v>25</v>
      </c>
      <c r="M106" t="s">
        <v>3203</v>
      </c>
      <c r="N106" t="s">
        <v>191</v>
      </c>
      <c r="O106" t="s">
        <v>4207</v>
      </c>
      <c r="P106" t="s">
        <v>4208</v>
      </c>
      <c r="Q106" t="s">
        <v>5269</v>
      </c>
      <c r="R106" t="s">
        <v>5270</v>
      </c>
      <c r="S106" t="s">
        <v>6668</v>
      </c>
      <c r="T106" s="2" t="s">
        <v>6738</v>
      </c>
      <c r="U106" t="s">
        <v>6772</v>
      </c>
      <c r="Y106" t="s">
        <v>7742</v>
      </c>
      <c r="AD106" t="s">
        <v>7743</v>
      </c>
      <c r="AE106" t="s">
        <v>7744</v>
      </c>
      <c r="AF106" t="s">
        <v>7781</v>
      </c>
      <c r="AH106" t="s">
        <v>7749</v>
      </c>
      <c r="AI106" t="s">
        <v>7793</v>
      </c>
      <c r="AJ106" t="s">
        <v>7787</v>
      </c>
      <c r="AL106" s="1">
        <v>43970</v>
      </c>
      <c r="AM106" t="s">
        <v>7788</v>
      </c>
    </row>
    <row r="107" spans="1:39" x14ac:dyDescent="0.35">
      <c r="A107" t="s">
        <v>192</v>
      </c>
      <c r="B107" t="s">
        <v>193</v>
      </c>
      <c r="C107" t="str">
        <f t="shared" si="3"/>
        <v>Grant to The Friends of Kensal Rise Library</v>
      </c>
      <c r="D107" t="s">
        <v>2420</v>
      </c>
      <c r="E107">
        <v>76980</v>
      </c>
      <c r="F107">
        <v>76980</v>
      </c>
      <c r="G107">
        <v>76980</v>
      </c>
      <c r="H107" s="1">
        <v>42705</v>
      </c>
      <c r="I107" t="s">
        <v>2457</v>
      </c>
      <c r="J107" s="1">
        <v>42705</v>
      </c>
      <c r="K107" s="1">
        <v>43800</v>
      </c>
      <c r="L107">
        <f t="shared" si="5"/>
        <v>36</v>
      </c>
      <c r="M107" t="s">
        <v>3204</v>
      </c>
      <c r="N107" t="s">
        <v>193</v>
      </c>
      <c r="O107" t="s">
        <v>4209</v>
      </c>
      <c r="P107" t="s">
        <v>4210</v>
      </c>
      <c r="Q107" t="s">
        <v>5271</v>
      </c>
      <c r="R107" t="s">
        <v>5230</v>
      </c>
      <c r="S107" t="s">
        <v>5230</v>
      </c>
      <c r="T107" s="2" t="s">
        <v>6738</v>
      </c>
      <c r="U107" t="s">
        <v>6773</v>
      </c>
      <c r="Y107" t="s">
        <v>7742</v>
      </c>
      <c r="AD107" t="s">
        <v>7743</v>
      </c>
      <c r="AE107" t="s">
        <v>7744</v>
      </c>
      <c r="AF107" t="s">
        <v>7781</v>
      </c>
      <c r="AH107" t="s">
        <v>7749</v>
      </c>
      <c r="AI107" t="s">
        <v>7793</v>
      </c>
      <c r="AJ107" t="s">
        <v>7787</v>
      </c>
      <c r="AL107" s="1">
        <v>43970</v>
      </c>
      <c r="AM107" t="s">
        <v>7788</v>
      </c>
    </row>
    <row r="108" spans="1:39" x14ac:dyDescent="0.35">
      <c r="A108" t="s">
        <v>194</v>
      </c>
      <c r="B108" t="s">
        <v>195</v>
      </c>
      <c r="C108" t="str">
        <f t="shared" si="3"/>
        <v>Grant to Tiber Community Building</v>
      </c>
      <c r="D108" t="s">
        <v>2420</v>
      </c>
      <c r="E108">
        <v>299984</v>
      </c>
      <c r="F108">
        <v>350000</v>
      </c>
      <c r="G108">
        <v>350000</v>
      </c>
      <c r="H108" s="1">
        <v>42370</v>
      </c>
      <c r="I108" t="s">
        <v>2458</v>
      </c>
      <c r="J108" s="1">
        <v>42736</v>
      </c>
      <c r="K108" s="1">
        <v>43008</v>
      </c>
      <c r="L108">
        <f t="shared" si="5"/>
        <v>8</v>
      </c>
      <c r="M108" t="s">
        <v>3205</v>
      </c>
      <c r="N108" t="s">
        <v>195</v>
      </c>
      <c r="O108" t="s">
        <v>4211</v>
      </c>
      <c r="P108" t="s">
        <v>4212</v>
      </c>
      <c r="Q108" t="s">
        <v>5272</v>
      </c>
      <c r="R108" t="s">
        <v>5232</v>
      </c>
      <c r="S108" t="s">
        <v>6661</v>
      </c>
      <c r="T108" s="2" t="s">
        <v>6738</v>
      </c>
      <c r="U108" t="s">
        <v>6774</v>
      </c>
      <c r="Y108" t="s">
        <v>7742</v>
      </c>
      <c r="AD108" t="s">
        <v>7743</v>
      </c>
      <c r="AE108" t="s">
        <v>7744</v>
      </c>
      <c r="AF108" t="s">
        <v>7781</v>
      </c>
      <c r="AH108" t="s">
        <v>7749</v>
      </c>
      <c r="AI108" t="s">
        <v>7793</v>
      </c>
      <c r="AJ108" t="s">
        <v>7787</v>
      </c>
      <c r="AL108" s="1">
        <v>43970</v>
      </c>
      <c r="AM108" t="s">
        <v>7788</v>
      </c>
    </row>
    <row r="109" spans="1:39" x14ac:dyDescent="0.35">
      <c r="A109" t="s">
        <v>200</v>
      </c>
      <c r="B109" t="s">
        <v>201</v>
      </c>
      <c r="C109" t="str">
        <f t="shared" si="3"/>
        <v>Grant to Ennerdale Hub Limited</v>
      </c>
      <c r="D109" t="s">
        <v>2420</v>
      </c>
      <c r="E109">
        <v>62000</v>
      </c>
      <c r="F109">
        <v>61864</v>
      </c>
      <c r="G109">
        <v>52500</v>
      </c>
      <c r="H109" s="1">
        <v>42774</v>
      </c>
      <c r="I109" t="s">
        <v>2460</v>
      </c>
      <c r="J109" s="1">
        <v>42774</v>
      </c>
      <c r="K109" s="1">
        <v>43008</v>
      </c>
      <c r="L109">
        <f t="shared" si="5"/>
        <v>7</v>
      </c>
      <c r="M109" t="s">
        <v>3208</v>
      </c>
      <c r="N109" t="s">
        <v>201</v>
      </c>
      <c r="P109" t="s">
        <v>4216</v>
      </c>
      <c r="Q109" t="s">
        <v>5276</v>
      </c>
      <c r="R109" t="s">
        <v>5277</v>
      </c>
      <c r="S109" t="s">
        <v>6669</v>
      </c>
      <c r="T109" s="2" t="s">
        <v>6738</v>
      </c>
      <c r="U109" t="s">
        <v>6775</v>
      </c>
      <c r="Y109" t="s">
        <v>7742</v>
      </c>
      <c r="AD109" t="s">
        <v>7743</v>
      </c>
      <c r="AE109" t="s">
        <v>7744</v>
      </c>
      <c r="AF109" t="s">
        <v>7781</v>
      </c>
      <c r="AH109" t="s">
        <v>7749</v>
      </c>
      <c r="AI109" t="s">
        <v>7793</v>
      </c>
      <c r="AJ109" t="s">
        <v>7787</v>
      </c>
      <c r="AL109" s="1">
        <v>43970</v>
      </c>
      <c r="AM109" t="s">
        <v>7788</v>
      </c>
    </row>
    <row r="110" spans="1:39" x14ac:dyDescent="0.35">
      <c r="A110" t="s">
        <v>237</v>
      </c>
      <c r="B110" t="s">
        <v>238</v>
      </c>
      <c r="C110" t="str">
        <f t="shared" si="3"/>
        <v>Grant to Frome Cheese and Grain Ltd</v>
      </c>
      <c r="D110" t="s">
        <v>2420</v>
      </c>
      <c r="E110">
        <v>300000</v>
      </c>
      <c r="F110">
        <v>300000</v>
      </c>
      <c r="G110">
        <v>300000</v>
      </c>
      <c r="H110" s="1">
        <v>42664</v>
      </c>
      <c r="I110" t="s">
        <v>2477</v>
      </c>
      <c r="J110" s="1">
        <v>42664</v>
      </c>
      <c r="K110" s="1">
        <v>43208</v>
      </c>
      <c r="L110">
        <f t="shared" si="5"/>
        <v>17</v>
      </c>
      <c r="M110" t="s">
        <v>3226</v>
      </c>
      <c r="N110" t="s">
        <v>238</v>
      </c>
      <c r="O110" t="s">
        <v>4242</v>
      </c>
      <c r="P110" t="s">
        <v>4243</v>
      </c>
      <c r="Q110" t="s">
        <v>5303</v>
      </c>
      <c r="R110" t="s">
        <v>5304</v>
      </c>
      <c r="S110" t="s">
        <v>6674</v>
      </c>
      <c r="T110" s="2" t="s">
        <v>6738</v>
      </c>
      <c r="U110" t="s">
        <v>6791</v>
      </c>
      <c r="Y110" t="s">
        <v>7742</v>
      </c>
      <c r="AD110" t="s">
        <v>7743</v>
      </c>
      <c r="AE110" t="s">
        <v>7744</v>
      </c>
      <c r="AF110" t="s">
        <v>7781</v>
      </c>
      <c r="AH110" t="s">
        <v>7749</v>
      </c>
      <c r="AI110" t="s">
        <v>7793</v>
      </c>
      <c r="AJ110" t="s">
        <v>7787</v>
      </c>
      <c r="AL110" s="1">
        <v>43970</v>
      </c>
      <c r="AM110" t="s">
        <v>7788</v>
      </c>
    </row>
    <row r="111" spans="1:39" x14ac:dyDescent="0.35">
      <c r="A111" t="s">
        <v>239</v>
      </c>
      <c r="B111" t="s">
        <v>240</v>
      </c>
      <c r="C111" t="str">
        <f t="shared" si="3"/>
        <v>Grant to Brixton Green</v>
      </c>
      <c r="D111" t="s">
        <v>2420</v>
      </c>
      <c r="E111">
        <v>290000</v>
      </c>
      <c r="F111">
        <v>124018</v>
      </c>
      <c r="G111">
        <v>124018</v>
      </c>
      <c r="H111" s="1">
        <v>42632</v>
      </c>
      <c r="I111" t="s">
        <v>2478</v>
      </c>
      <c r="J111" s="1">
        <v>42632</v>
      </c>
      <c r="K111" s="1">
        <v>43098</v>
      </c>
      <c r="L111">
        <f t="shared" si="5"/>
        <v>15</v>
      </c>
      <c r="M111" t="s">
        <v>3227</v>
      </c>
      <c r="N111" t="s">
        <v>240</v>
      </c>
      <c r="P111" t="s">
        <v>4244</v>
      </c>
      <c r="Q111" t="s">
        <v>5305</v>
      </c>
      <c r="R111" t="s">
        <v>5230</v>
      </c>
      <c r="S111" t="s">
        <v>5230</v>
      </c>
      <c r="T111" s="2" t="s">
        <v>6738</v>
      </c>
      <c r="U111" t="s">
        <v>6792</v>
      </c>
      <c r="Y111" t="s">
        <v>7742</v>
      </c>
      <c r="AD111" t="s">
        <v>7743</v>
      </c>
      <c r="AE111" t="s">
        <v>7744</v>
      </c>
      <c r="AF111" t="s">
        <v>7781</v>
      </c>
      <c r="AH111" t="s">
        <v>7749</v>
      </c>
      <c r="AI111" t="s">
        <v>7793</v>
      </c>
      <c r="AJ111" t="s">
        <v>7787</v>
      </c>
      <c r="AL111" s="1">
        <v>43970</v>
      </c>
      <c r="AM111" t="s">
        <v>7788</v>
      </c>
    </row>
    <row r="112" spans="1:39" x14ac:dyDescent="0.35">
      <c r="A112" t="s">
        <v>241</v>
      </c>
      <c r="B112" t="s">
        <v>242</v>
      </c>
      <c r="C112" t="str">
        <f t="shared" si="3"/>
        <v>Grant to Brampton and Beyond Community Trust</v>
      </c>
      <c r="D112" t="s">
        <v>2420</v>
      </c>
      <c r="E112">
        <v>224952</v>
      </c>
      <c r="F112">
        <v>224952</v>
      </c>
      <c r="G112">
        <v>224952</v>
      </c>
      <c r="H112" s="1">
        <v>42705</v>
      </c>
      <c r="I112" t="s">
        <v>2479</v>
      </c>
      <c r="J112" s="1">
        <v>42705</v>
      </c>
      <c r="K112" s="1">
        <v>43738</v>
      </c>
      <c r="L112">
        <f t="shared" si="5"/>
        <v>33</v>
      </c>
      <c r="M112" t="s">
        <v>3228</v>
      </c>
      <c r="N112" t="s">
        <v>242</v>
      </c>
      <c r="O112" t="s">
        <v>4245</v>
      </c>
      <c r="P112" t="s">
        <v>4246</v>
      </c>
      <c r="Q112" t="s">
        <v>5306</v>
      </c>
      <c r="R112" t="s">
        <v>5307</v>
      </c>
      <c r="S112" t="s">
        <v>6669</v>
      </c>
      <c r="T112" s="2" t="s">
        <v>6738</v>
      </c>
      <c r="U112" t="s">
        <v>6793</v>
      </c>
      <c r="Y112" t="s">
        <v>7742</v>
      </c>
      <c r="AD112" t="s">
        <v>7743</v>
      </c>
      <c r="AE112" t="s">
        <v>7744</v>
      </c>
      <c r="AF112" t="s">
        <v>7781</v>
      </c>
      <c r="AH112" t="s">
        <v>7749</v>
      </c>
      <c r="AI112" t="s">
        <v>7793</v>
      </c>
      <c r="AJ112" t="s">
        <v>7787</v>
      </c>
      <c r="AL112" s="1">
        <v>43970</v>
      </c>
      <c r="AM112" t="s">
        <v>7788</v>
      </c>
    </row>
    <row r="113" spans="1:39" x14ac:dyDescent="0.35">
      <c r="A113" t="s">
        <v>243</v>
      </c>
      <c r="B113" t="s">
        <v>244</v>
      </c>
      <c r="C113" t="str">
        <f t="shared" si="3"/>
        <v>Grant to BS3 Community Development (prev. Southville CDA)</v>
      </c>
      <c r="D113" t="s">
        <v>2420</v>
      </c>
      <c r="E113">
        <v>300000</v>
      </c>
      <c r="F113">
        <v>300000</v>
      </c>
      <c r="G113">
        <v>300000</v>
      </c>
      <c r="H113" s="1">
        <v>42664</v>
      </c>
      <c r="I113" t="s">
        <v>2480</v>
      </c>
      <c r="J113" s="1">
        <v>42664</v>
      </c>
      <c r="K113" s="1">
        <v>43524</v>
      </c>
      <c r="L113">
        <f t="shared" si="5"/>
        <v>28</v>
      </c>
      <c r="M113" t="s">
        <v>3229</v>
      </c>
      <c r="N113" t="s">
        <v>244</v>
      </c>
      <c r="O113" t="s">
        <v>4247</v>
      </c>
      <c r="P113" t="s">
        <v>4248</v>
      </c>
      <c r="Q113" t="s">
        <v>5308</v>
      </c>
      <c r="R113" t="s">
        <v>5235</v>
      </c>
      <c r="S113" t="s">
        <v>6675</v>
      </c>
      <c r="T113" s="2" t="s">
        <v>6738</v>
      </c>
      <c r="U113" t="s">
        <v>6794</v>
      </c>
      <c r="Y113" t="s">
        <v>7742</v>
      </c>
      <c r="AD113" t="s">
        <v>7743</v>
      </c>
      <c r="AE113" t="s">
        <v>7744</v>
      </c>
      <c r="AF113" t="s">
        <v>7781</v>
      </c>
      <c r="AH113" t="s">
        <v>7749</v>
      </c>
      <c r="AI113" t="s">
        <v>7793</v>
      </c>
      <c r="AJ113" t="s">
        <v>7787</v>
      </c>
      <c r="AL113" s="1">
        <v>43970</v>
      </c>
      <c r="AM113" t="s">
        <v>7788</v>
      </c>
    </row>
    <row r="114" spans="1:39" x14ac:dyDescent="0.35">
      <c r="A114" t="s">
        <v>245</v>
      </c>
      <c r="B114" t="s">
        <v>246</v>
      </c>
      <c r="C114" t="str">
        <f t="shared" si="3"/>
        <v>Grant to Amble Development Trust</v>
      </c>
      <c r="D114" t="s">
        <v>2420</v>
      </c>
      <c r="E114">
        <v>182500</v>
      </c>
      <c r="F114">
        <v>182500</v>
      </c>
      <c r="G114">
        <v>182500</v>
      </c>
      <c r="H114" s="1">
        <v>42664</v>
      </c>
      <c r="I114" t="s">
        <v>2481</v>
      </c>
      <c r="J114" s="1">
        <v>42664</v>
      </c>
      <c r="K114" s="1">
        <v>42916</v>
      </c>
      <c r="L114">
        <f t="shared" si="5"/>
        <v>8</v>
      </c>
      <c r="M114" t="s">
        <v>3230</v>
      </c>
      <c r="N114" t="s">
        <v>246</v>
      </c>
      <c r="O114" t="s">
        <v>4249</v>
      </c>
      <c r="P114" t="s">
        <v>4250</v>
      </c>
      <c r="Q114" t="s">
        <v>5309</v>
      </c>
      <c r="R114" t="s">
        <v>5310</v>
      </c>
      <c r="S114" t="s">
        <v>6676</v>
      </c>
      <c r="T114" s="2" t="s">
        <v>6738</v>
      </c>
      <c r="U114" t="s">
        <v>6795</v>
      </c>
      <c r="Y114" t="s">
        <v>7742</v>
      </c>
      <c r="AD114" t="s">
        <v>7743</v>
      </c>
      <c r="AE114" t="s">
        <v>7744</v>
      </c>
      <c r="AF114" t="s">
        <v>7781</v>
      </c>
      <c r="AH114" t="s">
        <v>7749</v>
      </c>
      <c r="AI114" t="s">
        <v>7793</v>
      </c>
      <c r="AJ114" t="s">
        <v>7787</v>
      </c>
      <c r="AL114" s="1">
        <v>43970</v>
      </c>
      <c r="AM114" t="s">
        <v>7788</v>
      </c>
    </row>
    <row r="115" spans="1:39" x14ac:dyDescent="0.35">
      <c r="A115" t="s">
        <v>255</v>
      </c>
      <c r="B115" t="s">
        <v>256</v>
      </c>
      <c r="C115" t="str">
        <f t="shared" si="3"/>
        <v>Grant to Alfrick and Lulsley Community Shop Ltd.</v>
      </c>
      <c r="D115" t="s">
        <v>2420</v>
      </c>
      <c r="E115">
        <v>245631</v>
      </c>
      <c r="F115">
        <v>309774.5</v>
      </c>
      <c r="G115">
        <v>309774.5</v>
      </c>
      <c r="H115" s="1">
        <v>42614</v>
      </c>
      <c r="I115" t="s">
        <v>2485</v>
      </c>
      <c r="J115" s="1">
        <v>42614</v>
      </c>
      <c r="K115" s="1">
        <v>42916</v>
      </c>
      <c r="L115">
        <f t="shared" si="5"/>
        <v>9</v>
      </c>
      <c r="M115" t="s">
        <v>3235</v>
      </c>
      <c r="N115" t="s">
        <v>256</v>
      </c>
      <c r="P115" t="s">
        <v>4257</v>
      </c>
      <c r="Q115" t="s">
        <v>5318</v>
      </c>
      <c r="R115" t="s">
        <v>5319</v>
      </c>
      <c r="S115" t="s">
        <v>6678</v>
      </c>
      <c r="T115" s="2" t="s">
        <v>6738</v>
      </c>
      <c r="U115" t="s">
        <v>6799</v>
      </c>
      <c r="Y115" t="s">
        <v>7742</v>
      </c>
      <c r="AD115" t="s">
        <v>7743</v>
      </c>
      <c r="AE115" t="s">
        <v>7744</v>
      </c>
      <c r="AF115" t="s">
        <v>7781</v>
      </c>
      <c r="AH115" t="s">
        <v>7749</v>
      </c>
      <c r="AI115" t="s">
        <v>7793</v>
      </c>
      <c r="AJ115" t="s">
        <v>7787</v>
      </c>
      <c r="AL115" s="1">
        <v>43970</v>
      </c>
      <c r="AM115" t="s">
        <v>7788</v>
      </c>
    </row>
    <row r="116" spans="1:39" x14ac:dyDescent="0.35">
      <c r="A116" t="s">
        <v>257</v>
      </c>
      <c r="B116" t="s">
        <v>258</v>
      </c>
      <c r="C116" t="str">
        <f t="shared" si="3"/>
        <v>Grant to Bristol Community Ferry Boats Ltd</v>
      </c>
      <c r="D116" t="s">
        <v>2420</v>
      </c>
      <c r="E116">
        <v>249375</v>
      </c>
      <c r="F116">
        <v>256875</v>
      </c>
      <c r="G116">
        <v>81875</v>
      </c>
      <c r="H116" s="1">
        <v>42705</v>
      </c>
      <c r="I116" t="s">
        <v>2486</v>
      </c>
      <c r="J116" s="1">
        <v>42705</v>
      </c>
      <c r="K116" s="1">
        <v>43800</v>
      </c>
      <c r="L116">
        <f t="shared" si="5"/>
        <v>36</v>
      </c>
      <c r="M116" t="s">
        <v>3236</v>
      </c>
      <c r="N116" t="s">
        <v>258</v>
      </c>
      <c r="P116" t="s">
        <v>4258</v>
      </c>
      <c r="Q116" t="s">
        <v>5320</v>
      </c>
      <c r="R116" t="s">
        <v>5235</v>
      </c>
      <c r="S116" t="s">
        <v>5235</v>
      </c>
      <c r="T116" s="2" t="s">
        <v>6738</v>
      </c>
      <c r="U116" t="s">
        <v>6800</v>
      </c>
      <c r="Y116" t="s">
        <v>7742</v>
      </c>
      <c r="AD116" t="s">
        <v>7743</v>
      </c>
      <c r="AE116" t="s">
        <v>7744</v>
      </c>
      <c r="AF116" t="s">
        <v>7781</v>
      </c>
      <c r="AH116" t="s">
        <v>7749</v>
      </c>
      <c r="AI116" t="s">
        <v>7793</v>
      </c>
      <c r="AJ116" t="s">
        <v>7787</v>
      </c>
      <c r="AL116" s="1">
        <v>43970</v>
      </c>
      <c r="AM116" t="s">
        <v>7788</v>
      </c>
    </row>
    <row r="117" spans="1:39" x14ac:dyDescent="0.35">
      <c r="A117" t="s">
        <v>259</v>
      </c>
      <c r="B117" t="s">
        <v>260</v>
      </c>
      <c r="C117" t="str">
        <f t="shared" si="3"/>
        <v>Grant to Future Wolverton Limited</v>
      </c>
      <c r="D117" t="s">
        <v>2420</v>
      </c>
      <c r="E117">
        <v>300000</v>
      </c>
      <c r="F117">
        <v>475000</v>
      </c>
      <c r="G117">
        <v>475000</v>
      </c>
      <c r="H117" s="1">
        <v>42372</v>
      </c>
      <c r="I117" t="s">
        <v>2487</v>
      </c>
      <c r="J117" s="1">
        <v>42738</v>
      </c>
      <c r="K117" s="1">
        <v>43208</v>
      </c>
      <c r="L117">
        <f t="shared" si="5"/>
        <v>15</v>
      </c>
      <c r="M117" t="s">
        <v>3237</v>
      </c>
      <c r="N117" t="s">
        <v>260</v>
      </c>
      <c r="P117" t="s">
        <v>4259</v>
      </c>
      <c r="Q117" t="s">
        <v>5321</v>
      </c>
      <c r="R117" t="s">
        <v>5322</v>
      </c>
      <c r="S117" t="s">
        <v>6679</v>
      </c>
      <c r="T117" s="2" t="s">
        <v>6738</v>
      </c>
      <c r="U117" t="s">
        <v>6801</v>
      </c>
      <c r="Y117" t="s">
        <v>7742</v>
      </c>
      <c r="AD117" t="s">
        <v>7743</v>
      </c>
      <c r="AE117" t="s">
        <v>7744</v>
      </c>
      <c r="AF117" t="s">
        <v>7781</v>
      </c>
      <c r="AH117" t="s">
        <v>7749</v>
      </c>
      <c r="AI117" t="s">
        <v>7793</v>
      </c>
      <c r="AJ117" t="s">
        <v>7787</v>
      </c>
      <c r="AL117" s="1">
        <v>43970</v>
      </c>
      <c r="AM117" t="s">
        <v>7788</v>
      </c>
    </row>
    <row r="118" spans="1:39" x14ac:dyDescent="0.35">
      <c r="A118" t="s">
        <v>261</v>
      </c>
      <c r="B118" t="s">
        <v>262</v>
      </c>
      <c r="C118" t="str">
        <f t="shared" si="3"/>
        <v>Grant to B Active N B Fit Community Interest Company</v>
      </c>
      <c r="D118" t="s">
        <v>2420</v>
      </c>
      <c r="E118">
        <v>125776</v>
      </c>
      <c r="F118">
        <v>137962</v>
      </c>
      <c r="G118">
        <v>137962</v>
      </c>
      <c r="H118" s="1">
        <v>42644</v>
      </c>
      <c r="I118" t="s">
        <v>2488</v>
      </c>
      <c r="J118" s="1">
        <v>42619</v>
      </c>
      <c r="K118" s="1">
        <v>42984</v>
      </c>
      <c r="L118">
        <f t="shared" si="5"/>
        <v>12</v>
      </c>
      <c r="M118" t="s">
        <v>3238</v>
      </c>
      <c r="N118" t="s">
        <v>262</v>
      </c>
      <c r="P118" t="s">
        <v>4260</v>
      </c>
      <c r="Q118" t="s">
        <v>5323</v>
      </c>
      <c r="R118" t="s">
        <v>5285</v>
      </c>
      <c r="S118" t="s">
        <v>6020</v>
      </c>
      <c r="T118" s="2" t="s">
        <v>6738</v>
      </c>
      <c r="U118" t="s">
        <v>6802</v>
      </c>
      <c r="Y118" t="s">
        <v>7742</v>
      </c>
      <c r="AD118" t="s">
        <v>7743</v>
      </c>
      <c r="AE118" t="s">
        <v>7744</v>
      </c>
      <c r="AF118" t="s">
        <v>7781</v>
      </c>
      <c r="AH118" t="s">
        <v>7749</v>
      </c>
      <c r="AI118" t="s">
        <v>7793</v>
      </c>
      <c r="AJ118" t="s">
        <v>7787</v>
      </c>
      <c r="AL118" s="1">
        <v>43970</v>
      </c>
      <c r="AM118" t="s">
        <v>7788</v>
      </c>
    </row>
    <row r="119" spans="1:39" x14ac:dyDescent="0.35">
      <c r="A119" t="s">
        <v>263</v>
      </c>
      <c r="B119" t="s">
        <v>264</v>
      </c>
      <c r="C119" t="str">
        <f t="shared" si="3"/>
        <v>Grant to Spitfire Advice and Support Services Ltd</v>
      </c>
      <c r="D119" t="s">
        <v>2420</v>
      </c>
      <c r="E119">
        <v>62500</v>
      </c>
      <c r="F119">
        <v>62500</v>
      </c>
      <c r="G119">
        <v>62500</v>
      </c>
      <c r="H119" s="1">
        <v>42674</v>
      </c>
      <c r="I119" t="s">
        <v>2489</v>
      </c>
      <c r="J119" s="1">
        <v>42674</v>
      </c>
      <c r="K119" s="1">
        <v>42825</v>
      </c>
      <c r="L119">
        <f t="shared" si="5"/>
        <v>5</v>
      </c>
      <c r="M119" t="s">
        <v>3239</v>
      </c>
      <c r="N119" t="s">
        <v>264</v>
      </c>
      <c r="O119" t="s">
        <v>4261</v>
      </c>
      <c r="P119" t="s">
        <v>4262</v>
      </c>
      <c r="Q119" t="s">
        <v>5324</v>
      </c>
      <c r="R119" t="s">
        <v>5223</v>
      </c>
      <c r="S119" t="s">
        <v>6659</v>
      </c>
      <c r="T119" s="2" t="s">
        <v>6738</v>
      </c>
      <c r="U119" t="s">
        <v>6803</v>
      </c>
      <c r="Y119" t="s">
        <v>7742</v>
      </c>
      <c r="AD119" t="s">
        <v>7743</v>
      </c>
      <c r="AE119" t="s">
        <v>7744</v>
      </c>
      <c r="AF119" t="s">
        <v>7781</v>
      </c>
      <c r="AH119" t="s">
        <v>7749</v>
      </c>
      <c r="AI119" t="s">
        <v>7793</v>
      </c>
      <c r="AJ119" t="s">
        <v>7787</v>
      </c>
      <c r="AL119" s="1">
        <v>43970</v>
      </c>
      <c r="AM119" t="s">
        <v>7788</v>
      </c>
    </row>
    <row r="120" spans="1:39" x14ac:dyDescent="0.35">
      <c r="A120" t="s">
        <v>265</v>
      </c>
      <c r="B120" t="s">
        <v>266</v>
      </c>
      <c r="C120" t="str">
        <f t="shared" si="3"/>
        <v>Grant to Coatham House Enterprises</v>
      </c>
      <c r="D120" t="s">
        <v>2420</v>
      </c>
      <c r="E120">
        <v>63875</v>
      </c>
      <c r="F120">
        <v>50500</v>
      </c>
      <c r="G120">
        <v>50500</v>
      </c>
      <c r="H120" s="1">
        <v>42705</v>
      </c>
      <c r="I120" t="s">
        <v>2490</v>
      </c>
      <c r="J120" s="1">
        <v>42705</v>
      </c>
      <c r="K120" s="1">
        <v>43830</v>
      </c>
      <c r="L120">
        <f t="shared" si="5"/>
        <v>36</v>
      </c>
      <c r="M120" t="s">
        <v>3240</v>
      </c>
      <c r="N120" t="s">
        <v>266</v>
      </c>
      <c r="O120" t="s">
        <v>4263</v>
      </c>
      <c r="P120" t="s">
        <v>4264</v>
      </c>
      <c r="Q120" t="s">
        <v>5325</v>
      </c>
      <c r="R120" t="s">
        <v>5326</v>
      </c>
      <c r="S120" t="s">
        <v>6654</v>
      </c>
      <c r="T120" s="2" t="s">
        <v>6738</v>
      </c>
      <c r="U120" t="s">
        <v>6804</v>
      </c>
      <c r="Y120" t="s">
        <v>7742</v>
      </c>
      <c r="AD120" t="s">
        <v>7743</v>
      </c>
      <c r="AE120" t="s">
        <v>7744</v>
      </c>
      <c r="AF120" t="s">
        <v>7781</v>
      </c>
      <c r="AH120" t="s">
        <v>7749</v>
      </c>
      <c r="AI120" t="s">
        <v>7793</v>
      </c>
      <c r="AJ120" t="s">
        <v>7787</v>
      </c>
      <c r="AL120" s="1">
        <v>43970</v>
      </c>
      <c r="AM120" t="s">
        <v>7788</v>
      </c>
    </row>
    <row r="121" spans="1:39" x14ac:dyDescent="0.35">
      <c r="A121" t="s">
        <v>267</v>
      </c>
      <c r="B121" t="s">
        <v>268</v>
      </c>
      <c r="C121" t="str">
        <f t="shared" si="3"/>
        <v>Grant to Bridgewater YMCA</v>
      </c>
      <c r="D121" t="s">
        <v>2420</v>
      </c>
      <c r="E121">
        <v>185938</v>
      </c>
      <c r="F121">
        <v>185938</v>
      </c>
      <c r="G121">
        <v>185938</v>
      </c>
      <c r="H121" s="1">
        <v>42644</v>
      </c>
      <c r="I121" t="s">
        <v>2491</v>
      </c>
      <c r="J121" s="1">
        <v>42644</v>
      </c>
      <c r="K121" s="1">
        <v>43218</v>
      </c>
      <c r="L121">
        <f t="shared" si="5"/>
        <v>18</v>
      </c>
      <c r="M121" t="s">
        <v>3241</v>
      </c>
      <c r="N121" t="s">
        <v>268</v>
      </c>
      <c r="O121" t="s">
        <v>4265</v>
      </c>
      <c r="P121" t="s">
        <v>4266</v>
      </c>
      <c r="Q121" t="s">
        <v>5327</v>
      </c>
      <c r="R121" t="s">
        <v>5328</v>
      </c>
      <c r="S121" t="s">
        <v>6674</v>
      </c>
      <c r="T121" s="2" t="s">
        <v>6738</v>
      </c>
      <c r="U121" t="s">
        <v>6805</v>
      </c>
      <c r="Y121" t="s">
        <v>7742</v>
      </c>
      <c r="AD121" t="s">
        <v>7743</v>
      </c>
      <c r="AE121" t="s">
        <v>7744</v>
      </c>
      <c r="AF121" t="s">
        <v>7781</v>
      </c>
      <c r="AH121" t="s">
        <v>7749</v>
      </c>
      <c r="AI121" t="s">
        <v>7793</v>
      </c>
      <c r="AJ121" t="s">
        <v>7787</v>
      </c>
      <c r="AL121" s="1">
        <v>43970</v>
      </c>
      <c r="AM121" t="s">
        <v>7788</v>
      </c>
    </row>
    <row r="122" spans="1:39" x14ac:dyDescent="0.35">
      <c r="A122" t="s">
        <v>269</v>
      </c>
      <c r="B122" t="s">
        <v>270</v>
      </c>
      <c r="C122" t="str">
        <f t="shared" si="3"/>
        <v>Grant to Highfields Community Association</v>
      </c>
      <c r="D122" t="s">
        <v>2420</v>
      </c>
      <c r="E122">
        <v>305854</v>
      </c>
      <c r="F122">
        <v>341234</v>
      </c>
      <c r="G122">
        <v>341234</v>
      </c>
      <c r="H122" s="1">
        <v>42675</v>
      </c>
      <c r="I122" t="s">
        <v>2492</v>
      </c>
      <c r="J122" s="1">
        <v>42675</v>
      </c>
      <c r="K122" s="1">
        <v>43131</v>
      </c>
      <c r="L122">
        <f t="shared" si="5"/>
        <v>14</v>
      </c>
      <c r="M122" t="s">
        <v>3242</v>
      </c>
      <c r="N122" t="s">
        <v>270</v>
      </c>
      <c r="O122" t="s">
        <v>4267</v>
      </c>
      <c r="P122" t="s">
        <v>4268</v>
      </c>
      <c r="Q122" t="s">
        <v>5329</v>
      </c>
      <c r="R122" t="s">
        <v>5330</v>
      </c>
      <c r="S122" t="s">
        <v>6680</v>
      </c>
      <c r="T122" s="2" t="s">
        <v>6738</v>
      </c>
      <c r="U122" t="s">
        <v>6806</v>
      </c>
      <c r="Y122" t="s">
        <v>7742</v>
      </c>
      <c r="AD122" t="s">
        <v>7743</v>
      </c>
      <c r="AE122" t="s">
        <v>7744</v>
      </c>
      <c r="AF122" t="s">
        <v>7781</v>
      </c>
      <c r="AH122" t="s">
        <v>7749</v>
      </c>
      <c r="AI122" t="s">
        <v>7793</v>
      </c>
      <c r="AJ122" t="s">
        <v>7787</v>
      </c>
      <c r="AL122" s="1">
        <v>43970</v>
      </c>
      <c r="AM122" t="s">
        <v>7788</v>
      </c>
    </row>
    <row r="123" spans="1:39" x14ac:dyDescent="0.35">
      <c r="A123" t="s">
        <v>271</v>
      </c>
      <c r="B123" t="s">
        <v>272</v>
      </c>
      <c r="C123" t="str">
        <f t="shared" si="3"/>
        <v>Grant to Holborn Community Association</v>
      </c>
      <c r="D123" t="s">
        <v>2420</v>
      </c>
      <c r="E123">
        <v>300000</v>
      </c>
      <c r="F123">
        <v>300000</v>
      </c>
      <c r="G123">
        <v>300000</v>
      </c>
      <c r="H123" s="1">
        <v>42705</v>
      </c>
      <c r="I123" t="s">
        <v>2493</v>
      </c>
      <c r="J123" s="1">
        <v>42767</v>
      </c>
      <c r="K123" s="1">
        <v>43159</v>
      </c>
      <c r="L123">
        <f t="shared" si="5"/>
        <v>12</v>
      </c>
      <c r="M123" t="s">
        <v>3243</v>
      </c>
      <c r="N123" t="s">
        <v>272</v>
      </c>
      <c r="O123" t="s">
        <v>4269</v>
      </c>
      <c r="P123" t="s">
        <v>4270</v>
      </c>
      <c r="Q123" t="s">
        <v>5331</v>
      </c>
      <c r="R123" t="s">
        <v>5230</v>
      </c>
      <c r="S123" t="s">
        <v>6664</v>
      </c>
      <c r="T123" s="2" t="s">
        <v>6738</v>
      </c>
      <c r="U123" t="s">
        <v>6807</v>
      </c>
      <c r="Y123" t="s">
        <v>7742</v>
      </c>
      <c r="AD123" t="s">
        <v>7743</v>
      </c>
      <c r="AE123" t="s">
        <v>7744</v>
      </c>
      <c r="AF123" t="s">
        <v>7781</v>
      </c>
      <c r="AH123" t="s">
        <v>7749</v>
      </c>
      <c r="AI123" t="s">
        <v>7793</v>
      </c>
      <c r="AJ123" t="s">
        <v>7787</v>
      </c>
      <c r="AL123" s="1">
        <v>43970</v>
      </c>
      <c r="AM123" t="s">
        <v>7788</v>
      </c>
    </row>
    <row r="124" spans="1:39" x14ac:dyDescent="0.35">
      <c r="A124" t="s">
        <v>273</v>
      </c>
      <c r="B124" t="s">
        <v>274</v>
      </c>
      <c r="C124" t="str">
        <f t="shared" si="3"/>
        <v>Grant to Lyme Regis Development Trust</v>
      </c>
      <c r="D124" t="s">
        <v>2420</v>
      </c>
      <c r="E124">
        <v>78981</v>
      </c>
      <c r="F124">
        <v>78981</v>
      </c>
      <c r="G124">
        <v>78981</v>
      </c>
      <c r="H124" s="1">
        <v>42674</v>
      </c>
      <c r="I124" t="s">
        <v>2494</v>
      </c>
      <c r="J124" s="1">
        <v>42674</v>
      </c>
      <c r="K124" s="1">
        <v>42825</v>
      </c>
      <c r="L124">
        <f t="shared" si="5"/>
        <v>5</v>
      </c>
      <c r="M124" t="s">
        <v>3244</v>
      </c>
      <c r="N124" t="s">
        <v>274</v>
      </c>
      <c r="O124" t="s">
        <v>4271</v>
      </c>
      <c r="P124" t="s">
        <v>4272</v>
      </c>
      <c r="Q124" t="s">
        <v>5332</v>
      </c>
      <c r="R124" t="s">
        <v>5333</v>
      </c>
      <c r="S124" t="s">
        <v>6667</v>
      </c>
      <c r="T124" s="2" t="s">
        <v>6738</v>
      </c>
      <c r="U124" t="s">
        <v>6808</v>
      </c>
      <c r="Y124" t="s">
        <v>7742</v>
      </c>
      <c r="AD124" t="s">
        <v>7743</v>
      </c>
      <c r="AE124" t="s">
        <v>7744</v>
      </c>
      <c r="AF124" t="s">
        <v>7781</v>
      </c>
      <c r="AH124" t="s">
        <v>7749</v>
      </c>
      <c r="AI124" t="s">
        <v>7793</v>
      </c>
      <c r="AJ124" t="s">
        <v>7787</v>
      </c>
      <c r="AL124" s="1">
        <v>43970</v>
      </c>
      <c r="AM124" t="s">
        <v>7788</v>
      </c>
    </row>
    <row r="125" spans="1:39" x14ac:dyDescent="0.35">
      <c r="A125" t="s">
        <v>275</v>
      </c>
      <c r="B125" t="s">
        <v>276</v>
      </c>
      <c r="C125" t="str">
        <f t="shared" si="3"/>
        <v>Grant to OrganicLea Ltd</v>
      </c>
      <c r="D125" t="s">
        <v>2420</v>
      </c>
      <c r="E125">
        <v>157490</v>
      </c>
      <c r="F125">
        <v>157490</v>
      </c>
      <c r="G125">
        <v>157490</v>
      </c>
      <c r="H125" s="1">
        <v>42614</v>
      </c>
      <c r="I125" t="s">
        <v>2495</v>
      </c>
      <c r="J125" s="1">
        <v>42614</v>
      </c>
      <c r="K125" s="1">
        <v>42824</v>
      </c>
      <c r="L125">
        <f t="shared" si="5"/>
        <v>6</v>
      </c>
      <c r="M125" t="s">
        <v>3245</v>
      </c>
      <c r="N125" t="s">
        <v>276</v>
      </c>
      <c r="P125" t="s">
        <v>4273</v>
      </c>
      <c r="Q125" t="s">
        <v>5334</v>
      </c>
      <c r="R125" t="s">
        <v>5230</v>
      </c>
      <c r="S125" t="s">
        <v>6664</v>
      </c>
      <c r="T125" s="2" t="s">
        <v>6738</v>
      </c>
      <c r="U125" t="s">
        <v>6809</v>
      </c>
      <c r="Y125" t="s">
        <v>7742</v>
      </c>
      <c r="AD125" t="s">
        <v>7743</v>
      </c>
      <c r="AE125" t="s">
        <v>7744</v>
      </c>
      <c r="AF125" t="s">
        <v>7781</v>
      </c>
      <c r="AH125" t="s">
        <v>7749</v>
      </c>
      <c r="AI125" t="s">
        <v>7793</v>
      </c>
      <c r="AJ125" t="s">
        <v>7787</v>
      </c>
      <c r="AL125" s="1">
        <v>43970</v>
      </c>
      <c r="AM125" t="s">
        <v>7788</v>
      </c>
    </row>
    <row r="126" spans="1:39" x14ac:dyDescent="0.35">
      <c r="A126" t="s">
        <v>277</v>
      </c>
      <c r="B126" t="s">
        <v>278</v>
      </c>
      <c r="C126" t="str">
        <f t="shared" si="3"/>
        <v>Grant to Southmead Development Trust</v>
      </c>
      <c r="D126" t="s">
        <v>2420</v>
      </c>
      <c r="E126">
        <v>78520</v>
      </c>
      <c r="F126">
        <v>100520</v>
      </c>
      <c r="G126">
        <v>100520</v>
      </c>
      <c r="H126" s="1">
        <v>42705</v>
      </c>
      <c r="I126" t="s">
        <v>2496</v>
      </c>
      <c r="J126" s="1">
        <v>42671</v>
      </c>
      <c r="K126" s="1">
        <v>43465</v>
      </c>
      <c r="L126">
        <f t="shared" si="5"/>
        <v>26</v>
      </c>
      <c r="M126" t="s">
        <v>3246</v>
      </c>
      <c r="N126" t="s">
        <v>278</v>
      </c>
      <c r="O126" t="s">
        <v>4274</v>
      </c>
      <c r="P126" t="s">
        <v>4275</v>
      </c>
      <c r="Q126" t="s">
        <v>5335</v>
      </c>
      <c r="R126" t="s">
        <v>5336</v>
      </c>
      <c r="S126" t="s">
        <v>5235</v>
      </c>
      <c r="T126" s="2" t="s">
        <v>6738</v>
      </c>
      <c r="U126" t="s">
        <v>6810</v>
      </c>
      <c r="Y126" t="s">
        <v>7742</v>
      </c>
      <c r="AD126" t="s">
        <v>7743</v>
      </c>
      <c r="AE126" t="s">
        <v>7744</v>
      </c>
      <c r="AF126" t="s">
        <v>7781</v>
      </c>
      <c r="AH126" t="s">
        <v>7749</v>
      </c>
      <c r="AI126" t="s">
        <v>7793</v>
      </c>
      <c r="AJ126" t="s">
        <v>7787</v>
      </c>
      <c r="AL126" s="1">
        <v>43970</v>
      </c>
      <c r="AM126" t="s">
        <v>7788</v>
      </c>
    </row>
    <row r="127" spans="1:39" x14ac:dyDescent="0.35">
      <c r="A127" t="s">
        <v>279</v>
      </c>
      <c r="B127" t="s">
        <v>278</v>
      </c>
      <c r="C127" t="str">
        <f t="shared" si="3"/>
        <v>Grant to Southmead Development Trust</v>
      </c>
      <c r="D127" t="s">
        <v>2420</v>
      </c>
      <c r="E127">
        <v>65675</v>
      </c>
      <c r="F127">
        <v>43675</v>
      </c>
      <c r="G127">
        <v>43675</v>
      </c>
      <c r="H127" s="1">
        <v>42614</v>
      </c>
      <c r="I127" t="s">
        <v>2496</v>
      </c>
      <c r="J127" s="1">
        <v>42641</v>
      </c>
      <c r="K127" s="1">
        <v>43373</v>
      </c>
      <c r="L127">
        <f t="shared" si="5"/>
        <v>24</v>
      </c>
      <c r="M127" t="s">
        <v>3246</v>
      </c>
      <c r="N127" t="s">
        <v>278</v>
      </c>
      <c r="O127" t="s">
        <v>4274</v>
      </c>
      <c r="P127" t="s">
        <v>4275</v>
      </c>
      <c r="Q127" t="s">
        <v>5335</v>
      </c>
      <c r="R127" t="s">
        <v>5336</v>
      </c>
      <c r="S127" t="s">
        <v>5235</v>
      </c>
      <c r="T127" s="2" t="s">
        <v>6738</v>
      </c>
      <c r="U127" t="s">
        <v>6811</v>
      </c>
      <c r="Y127" t="s">
        <v>7742</v>
      </c>
      <c r="AD127" t="s">
        <v>7743</v>
      </c>
      <c r="AE127" t="s">
        <v>7744</v>
      </c>
      <c r="AF127" t="s">
        <v>7781</v>
      </c>
      <c r="AH127" t="s">
        <v>7749</v>
      </c>
      <c r="AI127" t="s">
        <v>7793</v>
      </c>
      <c r="AJ127" t="s">
        <v>7787</v>
      </c>
      <c r="AL127" s="1">
        <v>43970</v>
      </c>
      <c r="AM127" t="s">
        <v>7788</v>
      </c>
    </row>
    <row r="128" spans="1:39" x14ac:dyDescent="0.35">
      <c r="A128" t="s">
        <v>280</v>
      </c>
      <c r="B128" t="s">
        <v>281</v>
      </c>
      <c r="C128" t="str">
        <f t="shared" si="3"/>
        <v>Grant to Windmill Hill City Farm Ltd</v>
      </c>
      <c r="D128" t="s">
        <v>2420</v>
      </c>
      <c r="E128">
        <v>244000</v>
      </c>
      <c r="F128">
        <v>244000</v>
      </c>
      <c r="G128">
        <v>244000</v>
      </c>
      <c r="H128" s="1">
        <v>42705</v>
      </c>
      <c r="I128" t="s">
        <v>2497</v>
      </c>
      <c r="J128" s="1">
        <v>42705</v>
      </c>
      <c r="K128" s="1">
        <v>43800</v>
      </c>
      <c r="L128">
        <f t="shared" si="5"/>
        <v>36</v>
      </c>
      <c r="M128" t="s">
        <v>3247</v>
      </c>
      <c r="N128" t="s">
        <v>281</v>
      </c>
      <c r="O128" t="s">
        <v>4276</v>
      </c>
      <c r="P128" t="s">
        <v>4277</v>
      </c>
      <c r="Q128" t="s">
        <v>5337</v>
      </c>
      <c r="R128" t="s">
        <v>5235</v>
      </c>
      <c r="S128" t="s">
        <v>6675</v>
      </c>
      <c r="T128" s="2" t="s">
        <v>6738</v>
      </c>
      <c r="U128" t="s">
        <v>6812</v>
      </c>
      <c r="Y128" t="s">
        <v>7742</v>
      </c>
      <c r="AD128" t="s">
        <v>7743</v>
      </c>
      <c r="AE128" t="s">
        <v>7744</v>
      </c>
      <c r="AF128" t="s">
        <v>7781</v>
      </c>
      <c r="AH128" t="s">
        <v>7749</v>
      </c>
      <c r="AI128" t="s">
        <v>7793</v>
      </c>
      <c r="AJ128" t="s">
        <v>7787</v>
      </c>
      <c r="AL128" s="1">
        <v>43970</v>
      </c>
      <c r="AM128" t="s">
        <v>7788</v>
      </c>
    </row>
    <row r="129" spans="1:39" x14ac:dyDescent="0.35">
      <c r="A129" t="s">
        <v>282</v>
      </c>
      <c r="B129" t="s">
        <v>283</v>
      </c>
      <c r="C129" t="str">
        <f t="shared" si="3"/>
        <v>Grant to Crediton Community Bookshop Limited</v>
      </c>
      <c r="D129" t="s">
        <v>2420</v>
      </c>
      <c r="E129">
        <v>152000</v>
      </c>
      <c r="F129">
        <v>152000</v>
      </c>
      <c r="G129">
        <v>152000</v>
      </c>
      <c r="H129" s="1">
        <v>42597</v>
      </c>
      <c r="I129" t="s">
        <v>2498</v>
      </c>
      <c r="J129" s="1">
        <v>42597</v>
      </c>
      <c r="K129" s="1">
        <v>43830</v>
      </c>
      <c r="L129">
        <f t="shared" si="5"/>
        <v>40</v>
      </c>
      <c r="M129" t="s">
        <v>3248</v>
      </c>
      <c r="N129" t="s">
        <v>283</v>
      </c>
      <c r="P129" t="s">
        <v>4278</v>
      </c>
      <c r="Q129" t="s">
        <v>5338</v>
      </c>
      <c r="R129" t="s">
        <v>5339</v>
      </c>
      <c r="S129" t="s">
        <v>6681</v>
      </c>
      <c r="T129" s="2" t="s">
        <v>6738</v>
      </c>
      <c r="U129" t="s">
        <v>6813</v>
      </c>
      <c r="Y129" t="s">
        <v>7742</v>
      </c>
      <c r="AD129" t="s">
        <v>7743</v>
      </c>
      <c r="AE129" t="s">
        <v>7744</v>
      </c>
      <c r="AF129" t="s">
        <v>7781</v>
      </c>
      <c r="AH129" t="s">
        <v>7749</v>
      </c>
      <c r="AI129" t="s">
        <v>7793</v>
      </c>
      <c r="AJ129" t="s">
        <v>7787</v>
      </c>
      <c r="AL129" s="1">
        <v>43970</v>
      </c>
      <c r="AM129" t="s">
        <v>7788</v>
      </c>
    </row>
    <row r="130" spans="1:39" x14ac:dyDescent="0.35">
      <c r="A130" t="s">
        <v>284</v>
      </c>
      <c r="B130" t="s">
        <v>285</v>
      </c>
      <c r="C130" t="str">
        <f t="shared" ref="C130:C193" si="6">"Grant to "&amp;B130</f>
        <v>Grant to The New Mechanics Institution Preservation Trust Ltd</v>
      </c>
      <c r="D130" t="s">
        <v>2420</v>
      </c>
      <c r="E130">
        <v>93235</v>
      </c>
      <c r="F130">
        <v>93235</v>
      </c>
      <c r="G130">
        <v>93235</v>
      </c>
      <c r="H130" s="1">
        <v>42632</v>
      </c>
      <c r="I130" t="s">
        <v>2499</v>
      </c>
      <c r="J130" s="1">
        <v>42632</v>
      </c>
      <c r="K130" s="1">
        <v>43218</v>
      </c>
      <c r="L130">
        <f t="shared" si="5"/>
        <v>19</v>
      </c>
      <c r="M130" t="s">
        <v>3249</v>
      </c>
      <c r="N130" t="s">
        <v>285</v>
      </c>
      <c r="O130" t="s">
        <v>4279</v>
      </c>
      <c r="P130" t="s">
        <v>4280</v>
      </c>
      <c r="Q130" t="s">
        <v>5340</v>
      </c>
      <c r="R130" t="s">
        <v>5341</v>
      </c>
      <c r="S130" t="s">
        <v>6682</v>
      </c>
      <c r="T130" s="2" t="s">
        <v>6738</v>
      </c>
      <c r="U130" t="s">
        <v>6814</v>
      </c>
      <c r="Y130" t="s">
        <v>7742</v>
      </c>
      <c r="AD130" t="s">
        <v>7743</v>
      </c>
      <c r="AE130" t="s">
        <v>7744</v>
      </c>
      <c r="AF130" t="s">
        <v>7781</v>
      </c>
      <c r="AH130" t="s">
        <v>7749</v>
      </c>
      <c r="AI130" t="s">
        <v>7793</v>
      </c>
      <c r="AJ130" t="s">
        <v>7787</v>
      </c>
      <c r="AL130" s="1">
        <v>43970</v>
      </c>
      <c r="AM130" t="s">
        <v>7788</v>
      </c>
    </row>
    <row r="131" spans="1:39" x14ac:dyDescent="0.35">
      <c r="A131" t="s">
        <v>1187</v>
      </c>
      <c r="B131" t="s">
        <v>1149</v>
      </c>
      <c r="C131" t="str">
        <f t="shared" si="6"/>
        <v>Grant to Heart of Hastings Community Land Trust</v>
      </c>
      <c r="D131" t="s">
        <v>2420</v>
      </c>
      <c r="E131">
        <v>108250</v>
      </c>
      <c r="F131">
        <v>8250</v>
      </c>
      <c r="G131">
        <v>8250</v>
      </c>
      <c r="H131" s="1">
        <v>42644</v>
      </c>
      <c r="I131" t="s">
        <v>2826</v>
      </c>
      <c r="J131" s="1">
        <v>42644</v>
      </c>
      <c r="K131" s="1">
        <v>43739</v>
      </c>
      <c r="L131">
        <f t="shared" si="5"/>
        <v>36</v>
      </c>
      <c r="M131" t="s">
        <v>3650</v>
      </c>
      <c r="N131" t="s">
        <v>1149</v>
      </c>
      <c r="P131" t="s">
        <v>4706</v>
      </c>
      <c r="Q131" t="s">
        <v>5958</v>
      </c>
      <c r="R131" t="s">
        <v>5622</v>
      </c>
      <c r="S131" t="s">
        <v>5395</v>
      </c>
      <c r="T131" s="2" t="s">
        <v>6738</v>
      </c>
      <c r="U131" t="s">
        <v>7242</v>
      </c>
      <c r="Y131" t="s">
        <v>7742</v>
      </c>
      <c r="AD131" t="s">
        <v>7743</v>
      </c>
      <c r="AE131" t="s">
        <v>7744</v>
      </c>
      <c r="AF131" t="s">
        <v>7781</v>
      </c>
      <c r="AH131" t="s">
        <v>7751</v>
      </c>
      <c r="AI131" t="s">
        <v>7805</v>
      </c>
      <c r="AJ131" t="s">
        <v>7787</v>
      </c>
      <c r="AL131" s="1">
        <v>43970</v>
      </c>
      <c r="AM131" t="s">
        <v>7788</v>
      </c>
    </row>
    <row r="132" spans="1:39" x14ac:dyDescent="0.35">
      <c r="A132" t="s">
        <v>1899</v>
      </c>
      <c r="B132" t="s">
        <v>1382</v>
      </c>
      <c r="C132" t="str">
        <f t="shared" si="6"/>
        <v>Grant to The Real Farming Trust</v>
      </c>
      <c r="D132" t="s">
        <v>2420</v>
      </c>
      <c r="E132">
        <v>88400</v>
      </c>
      <c r="F132">
        <v>88400</v>
      </c>
      <c r="G132">
        <v>88400</v>
      </c>
      <c r="H132" s="1">
        <v>42371</v>
      </c>
      <c r="I132" t="s">
        <v>2904</v>
      </c>
      <c r="J132" s="1">
        <v>42737</v>
      </c>
      <c r="K132" s="1">
        <v>43832</v>
      </c>
      <c r="L132">
        <f t="shared" ref="L132:L163" si="7">DATEDIF(J132,K132, "m")</f>
        <v>36</v>
      </c>
      <c r="M132" t="s">
        <v>3755</v>
      </c>
      <c r="N132" t="s">
        <v>1382</v>
      </c>
      <c r="O132" t="s">
        <v>4813</v>
      </c>
      <c r="P132" t="s">
        <v>4814</v>
      </c>
      <c r="Q132" t="s">
        <v>6114</v>
      </c>
      <c r="R132" t="s">
        <v>5950</v>
      </c>
      <c r="S132" t="s">
        <v>6677</v>
      </c>
      <c r="T132" s="2" t="s">
        <v>6738</v>
      </c>
      <c r="Y132" t="s">
        <v>7742</v>
      </c>
      <c r="AD132" t="s">
        <v>7743</v>
      </c>
      <c r="AE132" t="s">
        <v>7744</v>
      </c>
      <c r="AF132" t="s">
        <v>7781</v>
      </c>
      <c r="AH132" t="s">
        <v>7766</v>
      </c>
      <c r="AI132" t="s">
        <v>7795</v>
      </c>
      <c r="AJ132" t="s">
        <v>7787</v>
      </c>
      <c r="AL132" s="1">
        <v>43970</v>
      </c>
      <c r="AM132" t="s">
        <v>7788</v>
      </c>
    </row>
    <row r="133" spans="1:39" x14ac:dyDescent="0.35">
      <c r="A133" t="s">
        <v>1232</v>
      </c>
      <c r="B133" t="s">
        <v>248</v>
      </c>
      <c r="C133" t="str">
        <f t="shared" si="6"/>
        <v>Grant to The Plunkett Foundation</v>
      </c>
      <c r="D133" t="s">
        <v>2420</v>
      </c>
      <c r="E133">
        <v>69227</v>
      </c>
      <c r="F133">
        <v>69227</v>
      </c>
      <c r="G133">
        <v>69227</v>
      </c>
      <c r="H133" s="1">
        <v>42736</v>
      </c>
      <c r="I133" t="s">
        <v>2482</v>
      </c>
      <c r="J133" s="1">
        <v>42723</v>
      </c>
      <c r="K133" s="1">
        <v>43817</v>
      </c>
      <c r="L133">
        <f t="shared" si="7"/>
        <v>35</v>
      </c>
      <c r="M133" t="s">
        <v>3231</v>
      </c>
      <c r="N133" t="s">
        <v>248</v>
      </c>
      <c r="O133" t="s">
        <v>4251</v>
      </c>
      <c r="P133" t="s">
        <v>4252</v>
      </c>
      <c r="Q133" t="s">
        <v>5311</v>
      </c>
      <c r="R133" t="s">
        <v>5312</v>
      </c>
      <c r="S133" t="s">
        <v>6677</v>
      </c>
      <c r="T133" s="2" t="s">
        <v>6738</v>
      </c>
      <c r="Y133" t="s">
        <v>7742</v>
      </c>
      <c r="AD133" t="s">
        <v>7743</v>
      </c>
      <c r="AE133" t="s">
        <v>7744</v>
      </c>
      <c r="AF133" t="s">
        <v>7781</v>
      </c>
      <c r="AH133" t="s">
        <v>7766</v>
      </c>
      <c r="AI133" t="s">
        <v>7795</v>
      </c>
      <c r="AJ133" t="s">
        <v>7787</v>
      </c>
      <c r="AL133" s="1">
        <v>43970</v>
      </c>
      <c r="AM133" t="s">
        <v>7788</v>
      </c>
    </row>
    <row r="134" spans="1:39" x14ac:dyDescent="0.35">
      <c r="A134" t="s">
        <v>1401</v>
      </c>
      <c r="B134" t="s">
        <v>291</v>
      </c>
      <c r="C134" t="str">
        <f t="shared" si="6"/>
        <v>Grant to The Ubele Initiative</v>
      </c>
      <c r="D134" t="s">
        <v>2420</v>
      </c>
      <c r="E134">
        <v>99150</v>
      </c>
      <c r="F134">
        <v>99150</v>
      </c>
      <c r="G134">
        <v>99100</v>
      </c>
      <c r="H134" s="1">
        <v>42767</v>
      </c>
      <c r="I134" t="s">
        <v>2502</v>
      </c>
      <c r="J134" s="1">
        <v>42737</v>
      </c>
      <c r="K134" s="1">
        <v>43832</v>
      </c>
      <c r="L134">
        <f t="shared" si="7"/>
        <v>36</v>
      </c>
      <c r="M134" t="s">
        <v>3252</v>
      </c>
      <c r="N134" t="s">
        <v>291</v>
      </c>
      <c r="P134" t="s">
        <v>4285</v>
      </c>
      <c r="Q134" t="s">
        <v>5345</v>
      </c>
      <c r="R134" t="s">
        <v>5230</v>
      </c>
      <c r="S134" t="s">
        <v>5230</v>
      </c>
      <c r="T134" s="2" t="s">
        <v>6738</v>
      </c>
      <c r="U134" t="s">
        <v>7332</v>
      </c>
      <c r="Y134" t="s">
        <v>7742</v>
      </c>
      <c r="AD134" t="s">
        <v>7743</v>
      </c>
      <c r="AE134" t="s">
        <v>7744</v>
      </c>
      <c r="AF134" t="s">
        <v>7781</v>
      </c>
      <c r="AH134" t="s">
        <v>7766</v>
      </c>
      <c r="AI134" t="s">
        <v>7795</v>
      </c>
      <c r="AJ134" t="s">
        <v>7787</v>
      </c>
      <c r="AL134" s="1">
        <v>43970</v>
      </c>
      <c r="AM134" t="s">
        <v>7788</v>
      </c>
    </row>
    <row r="135" spans="1:39" x14ac:dyDescent="0.35">
      <c r="A135" t="s">
        <v>1420</v>
      </c>
      <c r="B135" t="s">
        <v>1421</v>
      </c>
      <c r="C135" t="str">
        <f t="shared" si="6"/>
        <v>Grant to Community Catalysts</v>
      </c>
      <c r="D135" t="s">
        <v>2420</v>
      </c>
      <c r="E135">
        <v>119000</v>
      </c>
      <c r="F135">
        <v>119000</v>
      </c>
      <c r="G135">
        <v>119000</v>
      </c>
      <c r="H135" s="1">
        <v>42430</v>
      </c>
      <c r="I135" t="s">
        <v>2912</v>
      </c>
      <c r="J135" s="1">
        <v>42430</v>
      </c>
      <c r="M135" t="s">
        <v>3770</v>
      </c>
      <c r="N135" t="s">
        <v>1421</v>
      </c>
      <c r="P135" t="s">
        <v>4826</v>
      </c>
      <c r="Q135" t="s">
        <v>6131</v>
      </c>
      <c r="R135" t="s">
        <v>5628</v>
      </c>
      <c r="S135" t="s">
        <v>6654</v>
      </c>
      <c r="T135" s="2" t="s">
        <v>6738</v>
      </c>
      <c r="Y135" t="s">
        <v>7742</v>
      </c>
      <c r="AD135" t="s">
        <v>7743</v>
      </c>
      <c r="AE135" t="s">
        <v>7744</v>
      </c>
      <c r="AF135" t="s">
        <v>7781</v>
      </c>
      <c r="AH135" t="s">
        <v>7766</v>
      </c>
      <c r="AI135" t="s">
        <v>7795</v>
      </c>
      <c r="AJ135" t="s">
        <v>7787</v>
      </c>
      <c r="AL135" s="1">
        <v>43970</v>
      </c>
      <c r="AM135" t="s">
        <v>7788</v>
      </c>
    </row>
    <row r="136" spans="1:39" x14ac:dyDescent="0.35">
      <c r="A136" t="s">
        <v>1415</v>
      </c>
      <c r="B136" t="s">
        <v>248</v>
      </c>
      <c r="C136" t="str">
        <f t="shared" si="6"/>
        <v>Grant to The Plunkett Foundation</v>
      </c>
      <c r="D136" t="s">
        <v>2420</v>
      </c>
      <c r="E136">
        <v>102750</v>
      </c>
      <c r="F136">
        <v>102750</v>
      </c>
      <c r="G136">
        <v>102750</v>
      </c>
      <c r="H136" s="1">
        <v>42723</v>
      </c>
      <c r="I136" t="s">
        <v>2482</v>
      </c>
      <c r="J136" s="1">
        <v>42723</v>
      </c>
      <c r="K136" s="1">
        <v>43818</v>
      </c>
      <c r="L136">
        <f t="shared" ref="L136:L167" si="8">DATEDIF(J136,K136, "m")</f>
        <v>36</v>
      </c>
      <c r="M136" t="s">
        <v>3231</v>
      </c>
      <c r="N136" t="s">
        <v>248</v>
      </c>
      <c r="O136" t="s">
        <v>4251</v>
      </c>
      <c r="P136" t="s">
        <v>4252</v>
      </c>
      <c r="Q136" t="s">
        <v>5311</v>
      </c>
      <c r="R136" t="s">
        <v>5312</v>
      </c>
      <c r="S136" t="s">
        <v>6677</v>
      </c>
      <c r="T136" s="2" t="s">
        <v>6738</v>
      </c>
      <c r="Y136" t="s">
        <v>7742</v>
      </c>
      <c r="AD136" t="s">
        <v>7743</v>
      </c>
      <c r="AE136" t="s">
        <v>7744</v>
      </c>
      <c r="AF136" t="s">
        <v>7781</v>
      </c>
      <c r="AH136" t="s">
        <v>7766</v>
      </c>
      <c r="AI136" t="s">
        <v>7795</v>
      </c>
      <c r="AJ136" t="s">
        <v>7787</v>
      </c>
      <c r="AL136" s="1">
        <v>43970</v>
      </c>
      <c r="AM136" t="s">
        <v>7788</v>
      </c>
    </row>
    <row r="137" spans="1:39" x14ac:dyDescent="0.35">
      <c r="A137" t="s">
        <v>1422</v>
      </c>
      <c r="B137" t="s">
        <v>1423</v>
      </c>
      <c r="C137" t="str">
        <f t="shared" si="6"/>
        <v>Grant to WikiHouse Foundation</v>
      </c>
      <c r="D137" t="s">
        <v>2420</v>
      </c>
      <c r="E137">
        <v>97295</v>
      </c>
      <c r="F137">
        <v>97295</v>
      </c>
      <c r="G137">
        <v>97295</v>
      </c>
      <c r="H137" s="1">
        <v>42712</v>
      </c>
      <c r="I137" t="s">
        <v>2913</v>
      </c>
      <c r="J137" s="1">
        <v>43077</v>
      </c>
      <c r="K137" s="1">
        <v>44172</v>
      </c>
      <c r="L137">
        <f t="shared" si="8"/>
        <v>35</v>
      </c>
      <c r="M137" t="s">
        <v>3771</v>
      </c>
      <c r="N137" t="s">
        <v>1423</v>
      </c>
      <c r="P137" t="s">
        <v>4827</v>
      </c>
      <c r="Q137" t="s">
        <v>6132</v>
      </c>
      <c r="R137" t="s">
        <v>5230</v>
      </c>
      <c r="S137" t="s">
        <v>6664</v>
      </c>
      <c r="T137" s="2" t="s">
        <v>6738</v>
      </c>
      <c r="Y137" t="s">
        <v>7742</v>
      </c>
      <c r="AD137" t="s">
        <v>7743</v>
      </c>
      <c r="AE137" t="s">
        <v>7744</v>
      </c>
      <c r="AF137" t="s">
        <v>7781</v>
      </c>
      <c r="AH137" t="s">
        <v>7766</v>
      </c>
      <c r="AI137" t="s">
        <v>7795</v>
      </c>
      <c r="AJ137" t="s">
        <v>7787</v>
      </c>
      <c r="AL137" s="1">
        <v>43970</v>
      </c>
      <c r="AM137" t="s">
        <v>7788</v>
      </c>
    </row>
    <row r="138" spans="1:39" x14ac:dyDescent="0.35">
      <c r="A138" t="s">
        <v>1490</v>
      </c>
      <c r="B138" t="s">
        <v>367</v>
      </c>
      <c r="C138" t="str">
        <f t="shared" si="6"/>
        <v>Grant to Beckley and Area Community Benefit Society Limited</v>
      </c>
      <c r="D138" t="s">
        <v>2420</v>
      </c>
      <c r="E138">
        <v>150000</v>
      </c>
      <c r="F138">
        <v>100000</v>
      </c>
      <c r="G138">
        <v>100000</v>
      </c>
      <c r="H138" s="1">
        <v>43070</v>
      </c>
      <c r="I138" t="s">
        <v>2531</v>
      </c>
      <c r="J138" s="1">
        <v>42573</v>
      </c>
      <c r="K138" s="1">
        <v>43668</v>
      </c>
      <c r="L138">
        <f t="shared" si="8"/>
        <v>36</v>
      </c>
      <c r="M138" t="s">
        <v>3289</v>
      </c>
      <c r="N138" t="s">
        <v>367</v>
      </c>
      <c r="O138" t="s">
        <v>4331</v>
      </c>
      <c r="P138" t="s">
        <v>4332</v>
      </c>
      <c r="Q138" t="s">
        <v>5401</v>
      </c>
      <c r="R138" t="s">
        <v>5402</v>
      </c>
      <c r="S138" t="s">
        <v>6677</v>
      </c>
      <c r="T138" s="2" t="s">
        <v>6738</v>
      </c>
      <c r="U138" t="s">
        <v>6854</v>
      </c>
      <c r="Y138" t="s">
        <v>7742</v>
      </c>
      <c r="AD138" t="s">
        <v>7743</v>
      </c>
      <c r="AE138" t="s">
        <v>7744</v>
      </c>
      <c r="AF138" t="s">
        <v>7783</v>
      </c>
      <c r="AH138" t="s">
        <v>7757</v>
      </c>
      <c r="AI138" t="s">
        <v>7797</v>
      </c>
      <c r="AJ138" t="s">
        <v>7787</v>
      </c>
      <c r="AL138" s="1">
        <v>43970</v>
      </c>
      <c r="AM138" t="s">
        <v>7788</v>
      </c>
    </row>
    <row r="139" spans="1:39" x14ac:dyDescent="0.35">
      <c r="A139" t="s">
        <v>1491</v>
      </c>
      <c r="B139" t="s">
        <v>1492</v>
      </c>
      <c r="C139" t="str">
        <f t="shared" si="6"/>
        <v>Grant to The Berney Arms Inn Community Pub Limited</v>
      </c>
      <c r="D139" t="s">
        <v>2420</v>
      </c>
      <c r="E139">
        <v>2500</v>
      </c>
      <c r="F139">
        <v>1750</v>
      </c>
      <c r="G139">
        <v>1750</v>
      </c>
      <c r="H139" s="1">
        <v>42559</v>
      </c>
      <c r="I139" t="s">
        <v>2929</v>
      </c>
      <c r="J139" s="1">
        <v>42846</v>
      </c>
      <c r="K139" s="1">
        <v>42947</v>
      </c>
      <c r="L139">
        <f t="shared" si="8"/>
        <v>3</v>
      </c>
      <c r="M139" t="s">
        <v>3793</v>
      </c>
      <c r="N139" t="s">
        <v>1492</v>
      </c>
      <c r="P139" t="s">
        <v>4856</v>
      </c>
      <c r="Q139" t="s">
        <v>6164</v>
      </c>
      <c r="R139" t="s">
        <v>5314</v>
      </c>
      <c r="S139" t="s">
        <v>6660</v>
      </c>
      <c r="T139" s="2" t="s">
        <v>6738</v>
      </c>
      <c r="U139" t="s">
        <v>7371</v>
      </c>
      <c r="Y139" t="s">
        <v>7742</v>
      </c>
      <c r="AD139" t="s">
        <v>7743</v>
      </c>
      <c r="AE139" t="s">
        <v>7744</v>
      </c>
      <c r="AF139" t="s">
        <v>7783</v>
      </c>
      <c r="AH139" t="s">
        <v>7757</v>
      </c>
      <c r="AI139" t="s">
        <v>7797</v>
      </c>
      <c r="AJ139" t="s">
        <v>7787</v>
      </c>
      <c r="AL139" s="1">
        <v>43970</v>
      </c>
      <c r="AM139" t="s">
        <v>7788</v>
      </c>
    </row>
    <row r="140" spans="1:39" x14ac:dyDescent="0.35">
      <c r="A140" t="s">
        <v>1493</v>
      </c>
      <c r="B140" t="s">
        <v>1494</v>
      </c>
      <c r="C140" t="str">
        <f t="shared" si="6"/>
        <v>Grant to 193 Church Street Community Pub Limited</v>
      </c>
      <c r="D140" t="s">
        <v>2420</v>
      </c>
      <c r="E140">
        <v>2500</v>
      </c>
      <c r="F140">
        <v>550</v>
      </c>
      <c r="G140">
        <v>550</v>
      </c>
      <c r="H140" s="1">
        <v>42723</v>
      </c>
      <c r="I140" t="s">
        <v>2930</v>
      </c>
      <c r="J140" s="1">
        <v>42723</v>
      </c>
      <c r="K140" s="1">
        <v>43818</v>
      </c>
      <c r="L140">
        <f t="shared" si="8"/>
        <v>36</v>
      </c>
      <c r="M140" t="s">
        <v>3794</v>
      </c>
      <c r="N140" t="s">
        <v>1494</v>
      </c>
      <c r="P140" t="s">
        <v>4857</v>
      </c>
      <c r="Q140" t="s">
        <v>6165</v>
      </c>
      <c r="R140" t="s">
        <v>5300</v>
      </c>
      <c r="S140" t="s">
        <v>5300</v>
      </c>
      <c r="T140" s="2" t="s">
        <v>6738</v>
      </c>
      <c r="U140" t="s">
        <v>7372</v>
      </c>
      <c r="Y140" t="s">
        <v>7742</v>
      </c>
      <c r="AD140" t="s">
        <v>7743</v>
      </c>
      <c r="AE140" t="s">
        <v>7744</v>
      </c>
      <c r="AF140" t="s">
        <v>7783</v>
      </c>
      <c r="AH140" t="s">
        <v>7757</v>
      </c>
      <c r="AI140" t="s">
        <v>7797</v>
      </c>
      <c r="AJ140" t="s">
        <v>7787</v>
      </c>
      <c r="AL140" s="1">
        <v>43970</v>
      </c>
      <c r="AM140" t="s">
        <v>7788</v>
      </c>
    </row>
    <row r="141" spans="1:39" x14ac:dyDescent="0.35">
      <c r="A141" t="s">
        <v>1495</v>
      </c>
      <c r="B141" t="s">
        <v>1496</v>
      </c>
      <c r="C141" t="str">
        <f t="shared" si="6"/>
        <v>Grant to Goxhill Community Pub Limited</v>
      </c>
      <c r="D141" t="s">
        <v>2420</v>
      </c>
      <c r="E141">
        <v>2500</v>
      </c>
      <c r="F141">
        <v>2500</v>
      </c>
      <c r="G141">
        <v>2500</v>
      </c>
      <c r="H141" s="1">
        <v>42565</v>
      </c>
      <c r="I141" t="s">
        <v>2931</v>
      </c>
      <c r="J141" s="1">
        <v>42565</v>
      </c>
      <c r="K141" s="1">
        <v>43660</v>
      </c>
      <c r="L141">
        <f t="shared" si="8"/>
        <v>36</v>
      </c>
      <c r="M141" t="s">
        <v>3795</v>
      </c>
      <c r="N141" t="s">
        <v>1496</v>
      </c>
      <c r="P141" t="s">
        <v>4858</v>
      </c>
      <c r="Q141" t="s">
        <v>6166</v>
      </c>
      <c r="R141" t="s">
        <v>6167</v>
      </c>
      <c r="S141" t="s">
        <v>6666</v>
      </c>
      <c r="T141" s="2" t="s">
        <v>6738</v>
      </c>
      <c r="U141" t="s">
        <v>7373</v>
      </c>
      <c r="Y141" t="s">
        <v>7742</v>
      </c>
      <c r="AD141" t="s">
        <v>7743</v>
      </c>
      <c r="AE141" t="s">
        <v>7744</v>
      </c>
      <c r="AF141" t="s">
        <v>7783</v>
      </c>
      <c r="AH141" t="s">
        <v>7757</v>
      </c>
      <c r="AI141" t="s">
        <v>7797</v>
      </c>
      <c r="AJ141" t="s">
        <v>7787</v>
      </c>
      <c r="AL141" s="1">
        <v>43970</v>
      </c>
      <c r="AM141" t="s">
        <v>7788</v>
      </c>
    </row>
    <row r="142" spans="1:39" x14ac:dyDescent="0.35">
      <c r="A142" t="s">
        <v>1497</v>
      </c>
      <c r="B142" t="s">
        <v>1498</v>
      </c>
      <c r="C142" t="str">
        <f t="shared" si="6"/>
        <v>Grant to Centurion Community Action Group Limited</v>
      </c>
      <c r="D142" t="s">
        <v>2420</v>
      </c>
      <c r="E142">
        <v>2500</v>
      </c>
      <c r="F142">
        <v>2500</v>
      </c>
      <c r="G142">
        <v>2500</v>
      </c>
      <c r="H142" s="1">
        <v>42565</v>
      </c>
      <c r="J142" s="1">
        <v>42565</v>
      </c>
      <c r="K142" s="1">
        <v>43660</v>
      </c>
      <c r="L142">
        <f t="shared" si="8"/>
        <v>36</v>
      </c>
      <c r="M142" t="s">
        <v>3796</v>
      </c>
      <c r="N142" t="s">
        <v>1498</v>
      </c>
      <c r="P142" t="s">
        <v>4859</v>
      </c>
      <c r="Q142" t="s">
        <v>6168</v>
      </c>
      <c r="R142" t="s">
        <v>6169</v>
      </c>
      <c r="T142" s="2" t="s">
        <v>6738</v>
      </c>
      <c r="U142" t="s">
        <v>7374</v>
      </c>
      <c r="Y142" t="s">
        <v>7742</v>
      </c>
      <c r="AD142" t="s">
        <v>7743</v>
      </c>
      <c r="AE142" t="s">
        <v>7744</v>
      </c>
      <c r="AF142" t="s">
        <v>7783</v>
      </c>
      <c r="AH142" t="s">
        <v>7757</v>
      </c>
      <c r="AI142" t="s">
        <v>7797</v>
      </c>
      <c r="AJ142" t="s">
        <v>7787</v>
      </c>
      <c r="AL142" s="1">
        <v>43970</v>
      </c>
      <c r="AM142" t="s">
        <v>7788</v>
      </c>
    </row>
    <row r="143" spans="1:39" x14ac:dyDescent="0.35">
      <c r="A143" t="s">
        <v>1499</v>
      </c>
      <c r="B143" t="s">
        <v>1255</v>
      </c>
      <c r="C143" t="str">
        <f t="shared" si="6"/>
        <v>Grant to Chequers Inn Ash Society Limited</v>
      </c>
      <c r="D143" t="s">
        <v>2420</v>
      </c>
      <c r="E143">
        <v>2500</v>
      </c>
      <c r="F143">
        <v>2500</v>
      </c>
      <c r="G143">
        <v>2500</v>
      </c>
      <c r="H143" s="1">
        <v>42592</v>
      </c>
      <c r="I143" t="s">
        <v>2868</v>
      </c>
      <c r="J143" s="1">
        <v>42592</v>
      </c>
      <c r="K143" s="1">
        <v>43687</v>
      </c>
      <c r="L143">
        <f t="shared" si="8"/>
        <v>36</v>
      </c>
      <c r="M143" t="s">
        <v>3697</v>
      </c>
      <c r="N143" t="s">
        <v>1255</v>
      </c>
      <c r="P143" t="s">
        <v>4760</v>
      </c>
      <c r="Q143" t="s">
        <v>6024</v>
      </c>
      <c r="R143" t="s">
        <v>6025</v>
      </c>
      <c r="S143" t="s">
        <v>6691</v>
      </c>
      <c r="T143" s="2" t="s">
        <v>6738</v>
      </c>
      <c r="U143" t="s">
        <v>7270</v>
      </c>
      <c r="Y143" t="s">
        <v>7742</v>
      </c>
      <c r="AD143" t="s">
        <v>7743</v>
      </c>
      <c r="AE143" t="s">
        <v>7744</v>
      </c>
      <c r="AF143" t="s">
        <v>7783</v>
      </c>
      <c r="AH143" t="s">
        <v>7757</v>
      </c>
      <c r="AI143" t="s">
        <v>7797</v>
      </c>
      <c r="AJ143" t="s">
        <v>7787</v>
      </c>
      <c r="AL143" s="1">
        <v>43970</v>
      </c>
      <c r="AM143" t="s">
        <v>7788</v>
      </c>
    </row>
    <row r="144" spans="1:39" x14ac:dyDescent="0.35">
      <c r="A144" t="s">
        <v>1500</v>
      </c>
      <c r="B144" t="s">
        <v>1013</v>
      </c>
      <c r="C144" t="str">
        <f t="shared" si="6"/>
        <v>Grant to Covenham Plough Community Hub</v>
      </c>
      <c r="D144" t="s">
        <v>2420</v>
      </c>
      <c r="E144">
        <v>2500</v>
      </c>
      <c r="F144">
        <v>2371.66</v>
      </c>
      <c r="G144">
        <v>2371.66</v>
      </c>
      <c r="H144" s="1">
        <v>42655</v>
      </c>
      <c r="I144" t="s">
        <v>2783</v>
      </c>
      <c r="J144" s="1">
        <v>42655</v>
      </c>
      <c r="K144" s="1">
        <v>43750</v>
      </c>
      <c r="L144">
        <f t="shared" si="8"/>
        <v>36</v>
      </c>
      <c r="M144" t="s">
        <v>3593</v>
      </c>
      <c r="N144" t="s">
        <v>1013</v>
      </c>
      <c r="P144" t="s">
        <v>4649</v>
      </c>
      <c r="Q144" t="s">
        <v>5876</v>
      </c>
      <c r="R144" t="s">
        <v>5877</v>
      </c>
      <c r="S144" t="s">
        <v>6666</v>
      </c>
      <c r="T144" s="2" t="s">
        <v>6738</v>
      </c>
      <c r="U144" t="s">
        <v>7375</v>
      </c>
      <c r="Y144" t="s">
        <v>7742</v>
      </c>
      <c r="AD144" t="s">
        <v>7743</v>
      </c>
      <c r="AE144" t="s">
        <v>7744</v>
      </c>
      <c r="AF144" t="s">
        <v>7783</v>
      </c>
      <c r="AH144" t="s">
        <v>7757</v>
      </c>
      <c r="AI144" t="s">
        <v>7797</v>
      </c>
      <c r="AJ144" t="s">
        <v>7787</v>
      </c>
      <c r="AL144" s="1">
        <v>43970</v>
      </c>
      <c r="AM144" t="s">
        <v>7788</v>
      </c>
    </row>
    <row r="145" spans="1:39" x14ac:dyDescent="0.35">
      <c r="A145" t="s">
        <v>1501</v>
      </c>
      <c r="B145" t="s">
        <v>369</v>
      </c>
      <c r="C145" t="str">
        <f t="shared" si="6"/>
        <v>Grant to Craufurd Arms Society Limited</v>
      </c>
      <c r="D145" t="s">
        <v>2420</v>
      </c>
      <c r="E145">
        <v>150000</v>
      </c>
      <c r="F145">
        <v>120000</v>
      </c>
      <c r="G145">
        <v>120000</v>
      </c>
      <c r="H145" s="1">
        <v>42887</v>
      </c>
      <c r="I145" t="s">
        <v>2532</v>
      </c>
      <c r="J145" s="1">
        <v>42662</v>
      </c>
      <c r="K145" s="1">
        <v>42754</v>
      </c>
      <c r="L145">
        <f t="shared" si="8"/>
        <v>3</v>
      </c>
      <c r="M145" t="s">
        <v>3290</v>
      </c>
      <c r="N145" t="s">
        <v>369</v>
      </c>
      <c r="P145" t="s">
        <v>4333</v>
      </c>
      <c r="Q145" t="s">
        <v>5403</v>
      </c>
      <c r="R145" t="s">
        <v>5322</v>
      </c>
      <c r="S145" t="s">
        <v>6679</v>
      </c>
      <c r="T145" s="2" t="s">
        <v>6738</v>
      </c>
      <c r="U145" t="s">
        <v>6855</v>
      </c>
      <c r="Y145" t="s">
        <v>7742</v>
      </c>
      <c r="AD145" t="s">
        <v>7743</v>
      </c>
      <c r="AE145" t="s">
        <v>7744</v>
      </c>
      <c r="AF145" t="s">
        <v>7783</v>
      </c>
      <c r="AH145" t="s">
        <v>7757</v>
      </c>
      <c r="AI145" t="s">
        <v>7797</v>
      </c>
      <c r="AJ145" t="s">
        <v>7787</v>
      </c>
      <c r="AL145" s="1">
        <v>43970</v>
      </c>
      <c r="AM145" t="s">
        <v>7788</v>
      </c>
    </row>
    <row r="146" spans="1:39" x14ac:dyDescent="0.35">
      <c r="A146" t="s">
        <v>1502</v>
      </c>
      <c r="B146" t="s">
        <v>1503</v>
      </c>
      <c r="C146" t="str">
        <f t="shared" si="6"/>
        <v>Grant to Crosby on Eden Village Hub (The Stag at Low Crosby)</v>
      </c>
      <c r="D146" t="s">
        <v>2420</v>
      </c>
      <c r="E146">
        <v>2500</v>
      </c>
      <c r="F146">
        <v>1642</v>
      </c>
      <c r="G146">
        <v>1642</v>
      </c>
      <c r="H146" s="1">
        <v>42530</v>
      </c>
      <c r="I146" t="s">
        <v>2932</v>
      </c>
      <c r="J146" s="1">
        <v>42530</v>
      </c>
      <c r="K146" s="1">
        <v>43625</v>
      </c>
      <c r="L146">
        <f t="shared" si="8"/>
        <v>36</v>
      </c>
      <c r="M146" t="s">
        <v>3797</v>
      </c>
      <c r="N146" t="s">
        <v>1503</v>
      </c>
      <c r="Q146" t="s">
        <v>6170</v>
      </c>
      <c r="R146" t="s">
        <v>5762</v>
      </c>
      <c r="S146" t="s">
        <v>6669</v>
      </c>
      <c r="T146" s="2" t="s">
        <v>6738</v>
      </c>
      <c r="U146" t="s">
        <v>7376</v>
      </c>
      <c r="Y146" t="s">
        <v>7742</v>
      </c>
      <c r="AD146" t="s">
        <v>7743</v>
      </c>
      <c r="AE146" t="s">
        <v>7744</v>
      </c>
      <c r="AF146" t="s">
        <v>7783</v>
      </c>
      <c r="AH146" t="s">
        <v>7757</v>
      </c>
      <c r="AI146" t="s">
        <v>7797</v>
      </c>
      <c r="AJ146" t="s">
        <v>7787</v>
      </c>
      <c r="AL146" s="1">
        <v>43970</v>
      </c>
      <c r="AM146" t="s">
        <v>7788</v>
      </c>
    </row>
    <row r="147" spans="1:39" x14ac:dyDescent="0.35">
      <c r="A147" t="s">
        <v>1504</v>
      </c>
      <c r="B147" t="s">
        <v>1505</v>
      </c>
      <c r="C147" t="str">
        <f t="shared" si="6"/>
        <v>Grant to Somersham Community Pub Ltd</v>
      </c>
      <c r="D147" t="s">
        <v>2420</v>
      </c>
      <c r="E147">
        <v>95000</v>
      </c>
      <c r="F147">
        <v>95000</v>
      </c>
      <c r="G147">
        <v>95000</v>
      </c>
      <c r="H147" s="1">
        <v>42822</v>
      </c>
      <c r="I147" t="s">
        <v>2933</v>
      </c>
      <c r="J147" s="1">
        <v>42801</v>
      </c>
      <c r="K147" s="1">
        <v>43897</v>
      </c>
      <c r="L147">
        <f t="shared" si="8"/>
        <v>36</v>
      </c>
      <c r="M147" t="s">
        <v>3798</v>
      </c>
      <c r="N147" t="s">
        <v>1505</v>
      </c>
      <c r="P147" t="s">
        <v>4860</v>
      </c>
      <c r="Q147" t="s">
        <v>6171</v>
      </c>
      <c r="R147" t="s">
        <v>5493</v>
      </c>
      <c r="S147" t="s">
        <v>6662</v>
      </c>
      <c r="T147" s="2" t="s">
        <v>6738</v>
      </c>
      <c r="U147" t="s">
        <v>7377</v>
      </c>
      <c r="Y147" t="s">
        <v>7742</v>
      </c>
      <c r="AD147" t="s">
        <v>7743</v>
      </c>
      <c r="AE147" t="s">
        <v>7744</v>
      </c>
      <c r="AF147" t="s">
        <v>7783</v>
      </c>
      <c r="AH147" t="s">
        <v>7757</v>
      </c>
      <c r="AI147" t="s">
        <v>7797</v>
      </c>
      <c r="AJ147" t="s">
        <v>7787</v>
      </c>
      <c r="AL147" s="1">
        <v>43970</v>
      </c>
      <c r="AM147" t="s">
        <v>7788</v>
      </c>
    </row>
    <row r="148" spans="1:39" x14ac:dyDescent="0.35">
      <c r="A148" t="s">
        <v>1506</v>
      </c>
      <c r="B148" t="s">
        <v>1507</v>
      </c>
      <c r="C148" t="str">
        <f t="shared" si="6"/>
        <v>Grant to Friends of the Bay Horse Ltd</v>
      </c>
      <c r="D148" t="s">
        <v>2420</v>
      </c>
      <c r="E148">
        <v>2500</v>
      </c>
      <c r="F148">
        <v>2500</v>
      </c>
      <c r="G148">
        <v>2500</v>
      </c>
      <c r="H148" s="1">
        <v>42593</v>
      </c>
      <c r="I148" t="s">
        <v>2934</v>
      </c>
      <c r="J148" s="1">
        <v>42593</v>
      </c>
      <c r="K148" s="1">
        <v>43688</v>
      </c>
      <c r="L148">
        <f t="shared" si="8"/>
        <v>36</v>
      </c>
      <c r="M148" t="s">
        <v>3799</v>
      </c>
      <c r="N148" t="s">
        <v>1507</v>
      </c>
      <c r="P148" t="s">
        <v>4861</v>
      </c>
      <c r="Q148" t="s">
        <v>6172</v>
      </c>
      <c r="R148" t="s">
        <v>5207</v>
      </c>
      <c r="S148" t="s">
        <v>6654</v>
      </c>
      <c r="T148" s="2" t="s">
        <v>6738</v>
      </c>
      <c r="U148" t="s">
        <v>7378</v>
      </c>
      <c r="Y148" t="s">
        <v>7742</v>
      </c>
      <c r="AD148" t="s">
        <v>7743</v>
      </c>
      <c r="AE148" t="s">
        <v>7744</v>
      </c>
      <c r="AF148" t="s">
        <v>7783</v>
      </c>
      <c r="AH148" t="s">
        <v>7757</v>
      </c>
      <c r="AI148" t="s">
        <v>7797</v>
      </c>
      <c r="AJ148" t="s">
        <v>7787</v>
      </c>
      <c r="AL148" s="1">
        <v>43970</v>
      </c>
      <c r="AM148" t="s">
        <v>7788</v>
      </c>
    </row>
    <row r="149" spans="1:39" x14ac:dyDescent="0.35">
      <c r="A149" t="s">
        <v>1508</v>
      </c>
      <c r="B149" t="s">
        <v>1509</v>
      </c>
      <c r="C149" t="str">
        <f t="shared" si="6"/>
        <v>Grant to Friends of the Kings Head, Pebmarsh</v>
      </c>
      <c r="D149" t="s">
        <v>2420</v>
      </c>
      <c r="E149">
        <v>100000</v>
      </c>
      <c r="F149">
        <v>90000</v>
      </c>
      <c r="G149">
        <v>90000</v>
      </c>
      <c r="H149" s="1">
        <v>42906</v>
      </c>
      <c r="I149" t="s">
        <v>2935</v>
      </c>
      <c r="J149" s="1">
        <v>42803</v>
      </c>
      <c r="K149" s="1">
        <v>42987</v>
      </c>
      <c r="L149">
        <f t="shared" si="8"/>
        <v>6</v>
      </c>
      <c r="M149" t="s">
        <v>3800</v>
      </c>
      <c r="N149" t="s">
        <v>1509</v>
      </c>
      <c r="P149" t="s">
        <v>4862</v>
      </c>
      <c r="Q149" t="s">
        <v>6173</v>
      </c>
      <c r="R149" t="s">
        <v>6174</v>
      </c>
      <c r="S149" t="s">
        <v>6707</v>
      </c>
      <c r="T149" s="2" t="s">
        <v>6738</v>
      </c>
      <c r="U149" t="s">
        <v>7379</v>
      </c>
      <c r="Y149" t="s">
        <v>7742</v>
      </c>
      <c r="AD149" t="s">
        <v>7743</v>
      </c>
      <c r="AE149" t="s">
        <v>7744</v>
      </c>
      <c r="AF149" t="s">
        <v>7783</v>
      </c>
      <c r="AH149" t="s">
        <v>7757</v>
      </c>
      <c r="AI149" t="s">
        <v>7797</v>
      </c>
      <c r="AJ149" t="s">
        <v>7787</v>
      </c>
      <c r="AL149" s="1">
        <v>43970</v>
      </c>
      <c r="AM149" t="s">
        <v>7788</v>
      </c>
    </row>
    <row r="150" spans="1:39" x14ac:dyDescent="0.35">
      <c r="A150" t="s">
        <v>1510</v>
      </c>
      <c r="B150" t="s">
        <v>1511</v>
      </c>
      <c r="C150" t="str">
        <f t="shared" si="6"/>
        <v>Grant to The Gardeners rest Community Society Limited</v>
      </c>
      <c r="D150" t="s">
        <v>2420</v>
      </c>
      <c r="E150">
        <v>2500</v>
      </c>
      <c r="F150">
        <v>2500</v>
      </c>
      <c r="G150">
        <v>2500</v>
      </c>
      <c r="H150" s="1">
        <v>42622</v>
      </c>
      <c r="I150" t="s">
        <v>2936</v>
      </c>
      <c r="J150" s="1">
        <v>42801</v>
      </c>
      <c r="K150" s="1">
        <v>43897</v>
      </c>
      <c r="L150">
        <f t="shared" si="8"/>
        <v>36</v>
      </c>
      <c r="M150" t="s">
        <v>3801</v>
      </c>
      <c r="N150" t="s">
        <v>1511</v>
      </c>
      <c r="P150" t="s">
        <v>4863</v>
      </c>
      <c r="Q150" t="s">
        <v>6175</v>
      </c>
      <c r="R150" t="s">
        <v>5213</v>
      </c>
      <c r="S150" t="s">
        <v>6657</v>
      </c>
      <c r="T150" s="2" t="s">
        <v>6738</v>
      </c>
      <c r="U150" t="s">
        <v>7380</v>
      </c>
      <c r="Y150" t="s">
        <v>7742</v>
      </c>
      <c r="AD150" t="s">
        <v>7743</v>
      </c>
      <c r="AE150" t="s">
        <v>7744</v>
      </c>
      <c r="AF150" t="s">
        <v>7783</v>
      </c>
      <c r="AH150" t="s">
        <v>7757</v>
      </c>
      <c r="AI150" t="s">
        <v>7797</v>
      </c>
      <c r="AJ150" t="s">
        <v>7787</v>
      </c>
      <c r="AL150" s="1">
        <v>43970</v>
      </c>
      <c r="AM150" t="s">
        <v>7788</v>
      </c>
    </row>
    <row r="151" spans="1:39" x14ac:dyDescent="0.35">
      <c r="A151" t="s">
        <v>1512</v>
      </c>
      <c r="B151" t="s">
        <v>1513</v>
      </c>
      <c r="C151" t="str">
        <f t="shared" si="6"/>
        <v>Grant to Balcombe Community Pub Limited</v>
      </c>
      <c r="D151" t="s">
        <v>2420</v>
      </c>
      <c r="E151">
        <v>2500</v>
      </c>
      <c r="F151">
        <v>2500</v>
      </c>
      <c r="G151">
        <v>2500</v>
      </c>
      <c r="H151" s="1">
        <v>42723</v>
      </c>
      <c r="I151" t="s">
        <v>2937</v>
      </c>
      <c r="J151" s="1">
        <v>42723</v>
      </c>
      <c r="K151" s="1">
        <v>43818</v>
      </c>
      <c r="L151">
        <f t="shared" si="8"/>
        <v>36</v>
      </c>
      <c r="M151" t="s">
        <v>3802</v>
      </c>
      <c r="N151" t="s">
        <v>1513</v>
      </c>
      <c r="P151" t="s">
        <v>4864</v>
      </c>
      <c r="Q151" t="s">
        <v>6176</v>
      </c>
      <c r="R151" t="s">
        <v>6177</v>
      </c>
      <c r="S151" t="s">
        <v>6699</v>
      </c>
      <c r="T151" s="2" t="s">
        <v>6738</v>
      </c>
      <c r="U151" t="s">
        <v>7381</v>
      </c>
      <c r="Y151" t="s">
        <v>7742</v>
      </c>
      <c r="AD151" t="s">
        <v>7743</v>
      </c>
      <c r="AE151" t="s">
        <v>7744</v>
      </c>
      <c r="AF151" t="s">
        <v>7783</v>
      </c>
      <c r="AH151" t="s">
        <v>7757</v>
      </c>
      <c r="AI151" t="s">
        <v>7797</v>
      </c>
      <c r="AJ151" t="s">
        <v>7787</v>
      </c>
      <c r="AL151" s="1">
        <v>43970</v>
      </c>
      <c r="AM151" t="s">
        <v>7788</v>
      </c>
    </row>
    <row r="152" spans="1:39" x14ac:dyDescent="0.35">
      <c r="A152" t="s">
        <v>1514</v>
      </c>
      <c r="B152" t="s">
        <v>1515</v>
      </c>
      <c r="C152" t="str">
        <f t="shared" si="6"/>
        <v>Grant to Hand &amp; Heart Community Pub Limited</v>
      </c>
      <c r="D152" t="s">
        <v>2420</v>
      </c>
      <c r="E152">
        <v>2500</v>
      </c>
      <c r="F152">
        <v>2391.79</v>
      </c>
      <c r="G152">
        <v>2391.79</v>
      </c>
      <c r="H152" s="1">
        <v>42530</v>
      </c>
      <c r="I152" t="s">
        <v>2938</v>
      </c>
      <c r="J152" s="1">
        <v>42530</v>
      </c>
      <c r="K152" s="1">
        <v>43625</v>
      </c>
      <c r="L152">
        <f t="shared" si="8"/>
        <v>36</v>
      </c>
      <c r="M152" t="s">
        <v>3803</v>
      </c>
      <c r="N152" t="s">
        <v>1515</v>
      </c>
      <c r="P152" t="s">
        <v>4865</v>
      </c>
      <c r="Q152" t="s">
        <v>6178</v>
      </c>
      <c r="R152" t="s">
        <v>5695</v>
      </c>
      <c r="S152" t="s">
        <v>6708</v>
      </c>
      <c r="T152" s="2" t="s">
        <v>6738</v>
      </c>
      <c r="U152" t="s">
        <v>7382</v>
      </c>
      <c r="Y152" t="s">
        <v>7742</v>
      </c>
      <c r="AD152" t="s">
        <v>7743</v>
      </c>
      <c r="AE152" t="s">
        <v>7744</v>
      </c>
      <c r="AF152" t="s">
        <v>7783</v>
      </c>
      <c r="AH152" t="s">
        <v>7757</v>
      </c>
      <c r="AI152" t="s">
        <v>7797</v>
      </c>
      <c r="AJ152" t="s">
        <v>7787</v>
      </c>
      <c r="AL152" s="1">
        <v>43970</v>
      </c>
      <c r="AM152" t="s">
        <v>7788</v>
      </c>
    </row>
    <row r="153" spans="1:39" x14ac:dyDescent="0.35">
      <c r="A153" t="s">
        <v>1516</v>
      </c>
      <c r="B153" t="s">
        <v>1517</v>
      </c>
      <c r="C153" t="str">
        <f t="shared" si="6"/>
        <v>Grant to Help the Hare and Hounds Steering Group</v>
      </c>
      <c r="D153" t="s">
        <v>2420</v>
      </c>
      <c r="E153">
        <v>2500</v>
      </c>
      <c r="F153">
        <v>2500</v>
      </c>
      <c r="G153">
        <v>2500</v>
      </c>
      <c r="H153" s="1">
        <v>42723</v>
      </c>
      <c r="I153" t="s">
        <v>2939</v>
      </c>
      <c r="J153" s="1">
        <v>42723</v>
      </c>
      <c r="K153" s="1">
        <v>43818</v>
      </c>
      <c r="L153">
        <f t="shared" si="8"/>
        <v>36</v>
      </c>
      <c r="M153" t="s">
        <v>3804</v>
      </c>
      <c r="N153" t="s">
        <v>1517</v>
      </c>
      <c r="P153" t="s">
        <v>4866</v>
      </c>
      <c r="Q153" t="s">
        <v>6179</v>
      </c>
      <c r="R153" t="s">
        <v>5518</v>
      </c>
      <c r="S153" t="s">
        <v>6672</v>
      </c>
      <c r="T153" s="2" t="s">
        <v>6738</v>
      </c>
      <c r="U153" t="s">
        <v>7383</v>
      </c>
      <c r="Y153" t="s">
        <v>7742</v>
      </c>
      <c r="AD153" t="s">
        <v>7743</v>
      </c>
      <c r="AE153" t="s">
        <v>7744</v>
      </c>
      <c r="AF153" t="s">
        <v>7783</v>
      </c>
      <c r="AH153" t="s">
        <v>7757</v>
      </c>
      <c r="AI153" t="s">
        <v>7797</v>
      </c>
      <c r="AJ153" t="s">
        <v>7787</v>
      </c>
      <c r="AL153" s="1">
        <v>43970</v>
      </c>
      <c r="AM153" t="s">
        <v>7788</v>
      </c>
    </row>
    <row r="154" spans="1:39" x14ac:dyDescent="0.35">
      <c r="A154" t="s">
        <v>1518</v>
      </c>
      <c r="B154" t="s">
        <v>1519</v>
      </c>
      <c r="C154" t="str">
        <f t="shared" si="6"/>
        <v>Grant to Holywell Inn, Holywell Green, West Yorkshire</v>
      </c>
      <c r="D154" t="s">
        <v>2420</v>
      </c>
      <c r="E154">
        <v>2500</v>
      </c>
      <c r="F154">
        <v>2500</v>
      </c>
      <c r="G154">
        <v>2500</v>
      </c>
      <c r="H154" s="1">
        <v>42530</v>
      </c>
      <c r="I154" t="s">
        <v>2940</v>
      </c>
      <c r="J154" s="1">
        <v>42530</v>
      </c>
      <c r="K154" s="1">
        <v>43625</v>
      </c>
      <c r="L154">
        <f t="shared" si="8"/>
        <v>36</v>
      </c>
      <c r="M154" t="s">
        <v>3805</v>
      </c>
      <c r="N154" t="s">
        <v>1519</v>
      </c>
      <c r="P154" t="s">
        <v>4867</v>
      </c>
      <c r="Q154" t="s">
        <v>6180</v>
      </c>
      <c r="R154" t="s">
        <v>5406</v>
      </c>
      <c r="S154" t="s">
        <v>6658</v>
      </c>
      <c r="T154" s="2" t="s">
        <v>6738</v>
      </c>
      <c r="U154" t="s">
        <v>7384</v>
      </c>
      <c r="Y154" t="s">
        <v>7742</v>
      </c>
      <c r="AD154" t="s">
        <v>7743</v>
      </c>
      <c r="AE154" t="s">
        <v>7744</v>
      </c>
      <c r="AF154" t="s">
        <v>7783</v>
      </c>
      <c r="AH154" t="s">
        <v>7757</v>
      </c>
      <c r="AI154" t="s">
        <v>7797</v>
      </c>
      <c r="AJ154" t="s">
        <v>7787</v>
      </c>
      <c r="AL154" s="1">
        <v>43970</v>
      </c>
      <c r="AM154" t="s">
        <v>7788</v>
      </c>
    </row>
    <row r="155" spans="1:39" x14ac:dyDescent="0.35">
      <c r="A155" t="s">
        <v>1520</v>
      </c>
      <c r="B155" t="s">
        <v>1521</v>
      </c>
      <c r="C155" t="str">
        <f t="shared" si="6"/>
        <v>Grant to Irthington Parish Community Pubs Ltd, Cumbria</v>
      </c>
      <c r="D155" t="s">
        <v>2420</v>
      </c>
      <c r="E155">
        <v>2500</v>
      </c>
      <c r="F155">
        <v>550</v>
      </c>
      <c r="G155">
        <v>550</v>
      </c>
      <c r="H155" s="1">
        <v>42530</v>
      </c>
      <c r="I155" t="s">
        <v>2941</v>
      </c>
      <c r="J155" s="1">
        <v>42622</v>
      </c>
      <c r="K155" s="1">
        <v>42919</v>
      </c>
      <c r="L155">
        <f t="shared" si="8"/>
        <v>9</v>
      </c>
      <c r="M155" t="s">
        <v>3806</v>
      </c>
      <c r="N155" t="s">
        <v>1521</v>
      </c>
      <c r="P155" t="s">
        <v>4868</v>
      </c>
      <c r="Q155" t="s">
        <v>6181</v>
      </c>
      <c r="R155" t="s">
        <v>5762</v>
      </c>
      <c r="S155" t="s">
        <v>6669</v>
      </c>
      <c r="T155" s="2" t="s">
        <v>6738</v>
      </c>
      <c r="U155" t="s">
        <v>7385</v>
      </c>
      <c r="Y155" t="s">
        <v>7742</v>
      </c>
      <c r="AD155" t="s">
        <v>7743</v>
      </c>
      <c r="AE155" t="s">
        <v>7744</v>
      </c>
      <c r="AF155" t="s">
        <v>7783</v>
      </c>
      <c r="AH155" t="s">
        <v>7757</v>
      </c>
      <c r="AI155" t="s">
        <v>7797</v>
      </c>
      <c r="AJ155" t="s">
        <v>7787</v>
      </c>
      <c r="AL155" s="1">
        <v>43970</v>
      </c>
      <c r="AM155" t="s">
        <v>7788</v>
      </c>
    </row>
    <row r="156" spans="1:39" x14ac:dyDescent="0.35">
      <c r="A156" t="s">
        <v>1522</v>
      </c>
      <c r="B156" t="s">
        <v>1523</v>
      </c>
      <c r="C156" t="str">
        <f t="shared" si="6"/>
        <v>Grant to The Kings Arms Heaton Friends Limited</v>
      </c>
      <c r="D156" t="s">
        <v>2420</v>
      </c>
      <c r="E156">
        <v>2500</v>
      </c>
      <c r="F156">
        <v>2500</v>
      </c>
      <c r="G156">
        <v>2500</v>
      </c>
      <c r="H156" s="1">
        <v>42649</v>
      </c>
      <c r="I156" t="s">
        <v>2942</v>
      </c>
      <c r="J156" s="1">
        <v>42775</v>
      </c>
      <c r="K156" s="1">
        <v>43870</v>
      </c>
      <c r="L156">
        <f t="shared" si="8"/>
        <v>36</v>
      </c>
      <c r="M156" t="s">
        <v>3807</v>
      </c>
      <c r="N156" t="s">
        <v>1523</v>
      </c>
      <c r="P156" t="s">
        <v>4869</v>
      </c>
      <c r="Q156" t="s">
        <v>6182</v>
      </c>
      <c r="R156" t="s">
        <v>5255</v>
      </c>
      <c r="S156" t="s">
        <v>6658</v>
      </c>
      <c r="T156" s="2" t="s">
        <v>6738</v>
      </c>
      <c r="U156" t="s">
        <v>7386</v>
      </c>
      <c r="Y156" t="s">
        <v>7742</v>
      </c>
      <c r="AD156" t="s">
        <v>7743</v>
      </c>
      <c r="AE156" t="s">
        <v>7744</v>
      </c>
      <c r="AF156" t="s">
        <v>7783</v>
      </c>
      <c r="AH156" t="s">
        <v>7757</v>
      </c>
      <c r="AI156" t="s">
        <v>7797</v>
      </c>
      <c r="AJ156" t="s">
        <v>7787</v>
      </c>
      <c r="AL156" s="1">
        <v>43970</v>
      </c>
      <c r="AM156" t="s">
        <v>7788</v>
      </c>
    </row>
    <row r="157" spans="1:39" x14ac:dyDescent="0.35">
      <c r="A157" t="s">
        <v>1524</v>
      </c>
      <c r="B157" t="s">
        <v>1525</v>
      </c>
      <c r="C157" t="str">
        <f t="shared" si="6"/>
        <v>Grant to Stockland Community Pub Ltd</v>
      </c>
      <c r="D157" t="s">
        <v>2420</v>
      </c>
      <c r="E157">
        <v>2500</v>
      </c>
      <c r="F157">
        <v>2500</v>
      </c>
      <c r="G157">
        <v>2500</v>
      </c>
      <c r="H157" s="1">
        <v>43101</v>
      </c>
      <c r="I157" t="s">
        <v>2943</v>
      </c>
      <c r="J157" s="1">
        <v>43172</v>
      </c>
      <c r="K157" s="1">
        <v>43282</v>
      </c>
      <c r="L157">
        <f t="shared" si="8"/>
        <v>3</v>
      </c>
      <c r="M157" t="s">
        <v>3808</v>
      </c>
      <c r="N157" t="s">
        <v>1525</v>
      </c>
      <c r="O157" t="s">
        <v>4870</v>
      </c>
      <c r="Q157" t="s">
        <v>6183</v>
      </c>
      <c r="R157" t="s">
        <v>6184</v>
      </c>
      <c r="S157" t="s">
        <v>6681</v>
      </c>
      <c r="T157" s="2" t="s">
        <v>6738</v>
      </c>
      <c r="U157" t="s">
        <v>7387</v>
      </c>
      <c r="Y157" t="s">
        <v>7742</v>
      </c>
      <c r="AD157" t="s">
        <v>7743</v>
      </c>
      <c r="AE157" t="s">
        <v>7744</v>
      </c>
      <c r="AF157" t="s">
        <v>7783</v>
      </c>
      <c r="AH157" t="s">
        <v>7757</v>
      </c>
      <c r="AI157" t="s">
        <v>7797</v>
      </c>
      <c r="AJ157" t="s">
        <v>7787</v>
      </c>
      <c r="AL157" s="1">
        <v>43970</v>
      </c>
      <c r="AM157" t="s">
        <v>7788</v>
      </c>
    </row>
    <row r="158" spans="1:39" x14ac:dyDescent="0.35">
      <c r="A158" t="s">
        <v>1526</v>
      </c>
      <c r="B158" t="s">
        <v>1527</v>
      </c>
      <c r="C158" t="str">
        <f t="shared" si="6"/>
        <v>Grant to Kings Head, Whiteparish</v>
      </c>
      <c r="D158" t="s">
        <v>2420</v>
      </c>
      <c r="E158">
        <v>2500</v>
      </c>
      <c r="F158">
        <v>2043.31</v>
      </c>
      <c r="G158">
        <v>2043.31</v>
      </c>
      <c r="H158" s="1">
        <v>42793</v>
      </c>
      <c r="I158" t="s">
        <v>2944</v>
      </c>
      <c r="J158" s="1">
        <v>42793</v>
      </c>
      <c r="K158" s="1">
        <v>43888</v>
      </c>
      <c r="L158">
        <f t="shared" si="8"/>
        <v>36</v>
      </c>
      <c r="M158" t="s">
        <v>3809</v>
      </c>
      <c r="N158" t="s">
        <v>1527</v>
      </c>
      <c r="P158" t="s">
        <v>4871</v>
      </c>
      <c r="Q158" t="s">
        <v>6173</v>
      </c>
      <c r="R158" t="s">
        <v>6185</v>
      </c>
      <c r="S158" t="s">
        <v>6682</v>
      </c>
      <c r="T158" s="2" t="s">
        <v>6738</v>
      </c>
      <c r="U158" t="s">
        <v>7388</v>
      </c>
      <c r="Y158" t="s">
        <v>7742</v>
      </c>
      <c r="AD158" t="s">
        <v>7743</v>
      </c>
      <c r="AE158" t="s">
        <v>7744</v>
      </c>
      <c r="AF158" t="s">
        <v>7783</v>
      </c>
      <c r="AH158" t="s">
        <v>7757</v>
      </c>
      <c r="AI158" t="s">
        <v>7797</v>
      </c>
      <c r="AJ158" t="s">
        <v>7787</v>
      </c>
      <c r="AL158" s="1">
        <v>43970</v>
      </c>
      <c r="AM158" t="s">
        <v>7788</v>
      </c>
    </row>
    <row r="159" spans="1:39" x14ac:dyDescent="0.35">
      <c r="A159" t="s">
        <v>1528</v>
      </c>
      <c r="B159" t="s">
        <v>1529</v>
      </c>
      <c r="C159" t="str">
        <f t="shared" si="6"/>
        <v>Grant to Norton Lindsey Community Pub Ltd</v>
      </c>
      <c r="D159" t="s">
        <v>2420</v>
      </c>
      <c r="E159">
        <v>2500</v>
      </c>
      <c r="F159">
        <v>2500</v>
      </c>
      <c r="G159">
        <v>2500</v>
      </c>
      <c r="H159" s="1">
        <v>42613</v>
      </c>
      <c r="I159" t="s">
        <v>2945</v>
      </c>
      <c r="J159" s="1">
        <v>42613</v>
      </c>
      <c r="K159" s="1">
        <v>43708</v>
      </c>
      <c r="L159">
        <f t="shared" si="8"/>
        <v>36</v>
      </c>
      <c r="M159" t="s">
        <v>3810</v>
      </c>
      <c r="N159" t="s">
        <v>1529</v>
      </c>
      <c r="P159" t="s">
        <v>4872</v>
      </c>
      <c r="Q159" t="s">
        <v>6186</v>
      </c>
      <c r="R159" t="s">
        <v>6187</v>
      </c>
      <c r="S159" t="s">
        <v>6723</v>
      </c>
      <c r="T159" s="2" t="s">
        <v>6738</v>
      </c>
      <c r="U159" t="s">
        <v>7389</v>
      </c>
      <c r="Y159" t="s">
        <v>7742</v>
      </c>
      <c r="AD159" t="s">
        <v>7743</v>
      </c>
      <c r="AE159" t="s">
        <v>7744</v>
      </c>
      <c r="AF159" t="s">
        <v>7783</v>
      </c>
      <c r="AH159" t="s">
        <v>7757</v>
      </c>
      <c r="AI159" t="s">
        <v>7797</v>
      </c>
      <c r="AJ159" t="s">
        <v>7787</v>
      </c>
      <c r="AL159" s="1">
        <v>43970</v>
      </c>
      <c r="AM159" t="s">
        <v>7788</v>
      </c>
    </row>
    <row r="160" spans="1:39" x14ac:dyDescent="0.35">
      <c r="A160" t="s">
        <v>1530</v>
      </c>
      <c r="B160" t="s">
        <v>1531</v>
      </c>
      <c r="C160" t="str">
        <f t="shared" si="6"/>
        <v>Grant to Old Inn, Hawkchurch</v>
      </c>
      <c r="D160" t="s">
        <v>2420</v>
      </c>
      <c r="E160">
        <v>2500</v>
      </c>
      <c r="F160">
        <v>790</v>
      </c>
      <c r="G160">
        <v>790</v>
      </c>
      <c r="H160" s="1">
        <v>42622</v>
      </c>
      <c r="I160" t="s">
        <v>2946</v>
      </c>
      <c r="J160" s="1">
        <v>42622</v>
      </c>
      <c r="K160" s="1">
        <v>43717</v>
      </c>
      <c r="L160">
        <f t="shared" si="8"/>
        <v>36</v>
      </c>
      <c r="M160" t="s">
        <v>3811</v>
      </c>
      <c r="N160" t="s">
        <v>1531</v>
      </c>
      <c r="P160" t="s">
        <v>4873</v>
      </c>
      <c r="Q160" t="s">
        <v>6188</v>
      </c>
      <c r="R160" t="s">
        <v>5866</v>
      </c>
      <c r="S160" t="s">
        <v>6681</v>
      </c>
      <c r="T160" s="2" t="s">
        <v>6738</v>
      </c>
      <c r="U160" t="s">
        <v>7390</v>
      </c>
      <c r="Y160" t="s">
        <v>7742</v>
      </c>
      <c r="AD160" t="s">
        <v>7743</v>
      </c>
      <c r="AE160" t="s">
        <v>7744</v>
      </c>
      <c r="AF160" t="s">
        <v>7783</v>
      </c>
      <c r="AH160" t="s">
        <v>7757</v>
      </c>
      <c r="AI160" t="s">
        <v>7797</v>
      </c>
      <c r="AJ160" t="s">
        <v>7787</v>
      </c>
      <c r="AL160" s="1">
        <v>43970</v>
      </c>
      <c r="AM160" t="s">
        <v>7788</v>
      </c>
    </row>
    <row r="161" spans="1:39" x14ac:dyDescent="0.35">
      <c r="A161" t="s">
        <v>1532</v>
      </c>
      <c r="B161" t="s">
        <v>1533</v>
      </c>
      <c r="C161" t="str">
        <f t="shared" si="6"/>
        <v>Grant to Beeston Community Enterprises Limited</v>
      </c>
      <c r="D161" t="s">
        <v>2420</v>
      </c>
      <c r="E161">
        <v>2500</v>
      </c>
      <c r="F161">
        <v>2500</v>
      </c>
      <c r="G161">
        <v>2500</v>
      </c>
      <c r="H161" s="1">
        <v>42559</v>
      </c>
      <c r="I161" t="s">
        <v>2947</v>
      </c>
      <c r="J161" s="1">
        <v>42559</v>
      </c>
      <c r="K161" s="1">
        <v>43654</v>
      </c>
      <c r="L161">
        <f t="shared" si="8"/>
        <v>36</v>
      </c>
      <c r="M161" t="s">
        <v>3812</v>
      </c>
      <c r="N161" t="s">
        <v>1533</v>
      </c>
      <c r="P161" t="s">
        <v>4874</v>
      </c>
      <c r="Q161" t="s">
        <v>6189</v>
      </c>
      <c r="R161" t="s">
        <v>6190</v>
      </c>
      <c r="S161" t="s">
        <v>6660</v>
      </c>
      <c r="T161" s="2" t="s">
        <v>6738</v>
      </c>
      <c r="U161" t="s">
        <v>7391</v>
      </c>
      <c r="Y161" t="s">
        <v>7742</v>
      </c>
      <c r="AD161" t="s">
        <v>7743</v>
      </c>
      <c r="AE161" t="s">
        <v>7744</v>
      </c>
      <c r="AF161" t="s">
        <v>7783</v>
      </c>
      <c r="AH161" t="s">
        <v>7757</v>
      </c>
      <c r="AI161" t="s">
        <v>7797</v>
      </c>
      <c r="AJ161" t="s">
        <v>7787</v>
      </c>
      <c r="AL161" s="1">
        <v>43970</v>
      </c>
      <c r="AM161" t="s">
        <v>7788</v>
      </c>
    </row>
    <row r="162" spans="1:39" x14ac:dyDescent="0.35">
      <c r="A162" t="s">
        <v>1534</v>
      </c>
      <c r="B162" t="s">
        <v>1535</v>
      </c>
      <c r="C162" t="str">
        <f t="shared" si="6"/>
        <v>Grant to Porcupine Pub Mottingham London</v>
      </c>
      <c r="D162" t="s">
        <v>2420</v>
      </c>
      <c r="E162">
        <v>2500</v>
      </c>
      <c r="F162">
        <v>240</v>
      </c>
      <c r="G162">
        <v>240</v>
      </c>
      <c r="H162" s="1">
        <v>42662</v>
      </c>
      <c r="J162" s="1">
        <v>42662</v>
      </c>
      <c r="K162" s="1">
        <v>43757</v>
      </c>
      <c r="L162">
        <f t="shared" si="8"/>
        <v>36</v>
      </c>
      <c r="M162" t="s">
        <v>3813</v>
      </c>
      <c r="N162" t="s">
        <v>1535</v>
      </c>
      <c r="P162" t="s">
        <v>4875</v>
      </c>
      <c r="Q162" t="s">
        <v>6191</v>
      </c>
      <c r="R162" t="s">
        <v>5230</v>
      </c>
      <c r="S162" t="s">
        <v>6664</v>
      </c>
      <c r="T162" s="2" t="s">
        <v>6738</v>
      </c>
      <c r="U162" t="s">
        <v>7392</v>
      </c>
      <c r="Y162" t="s">
        <v>7742</v>
      </c>
      <c r="AD162" t="s">
        <v>7743</v>
      </c>
      <c r="AE162" t="s">
        <v>7744</v>
      </c>
      <c r="AF162" t="s">
        <v>7783</v>
      </c>
      <c r="AH162" t="s">
        <v>7757</v>
      </c>
      <c r="AI162" t="s">
        <v>7797</v>
      </c>
      <c r="AJ162" t="s">
        <v>7787</v>
      </c>
      <c r="AL162" s="1">
        <v>43970</v>
      </c>
      <c r="AM162" t="s">
        <v>7788</v>
      </c>
    </row>
    <row r="163" spans="1:39" x14ac:dyDescent="0.35">
      <c r="A163" t="s">
        <v>1536</v>
      </c>
      <c r="B163" t="s">
        <v>1537</v>
      </c>
      <c r="C163" t="str">
        <f t="shared" si="6"/>
        <v>Grant to Railway Inn, Fourstones, Hexham</v>
      </c>
      <c r="D163" t="s">
        <v>2420</v>
      </c>
      <c r="E163">
        <v>2500</v>
      </c>
      <c r="F163">
        <v>1510</v>
      </c>
      <c r="G163">
        <v>1510</v>
      </c>
      <c r="H163" s="1">
        <v>42655</v>
      </c>
      <c r="J163" s="1">
        <v>42655</v>
      </c>
      <c r="K163" s="1">
        <v>43750</v>
      </c>
      <c r="L163">
        <f t="shared" si="8"/>
        <v>36</v>
      </c>
      <c r="M163" t="s">
        <v>3814</v>
      </c>
      <c r="N163" t="s">
        <v>1537</v>
      </c>
      <c r="P163" t="s">
        <v>4876</v>
      </c>
      <c r="Q163" t="s">
        <v>6192</v>
      </c>
      <c r="R163" t="s">
        <v>5882</v>
      </c>
      <c r="S163" t="s">
        <v>6676</v>
      </c>
      <c r="T163" s="2" t="s">
        <v>6738</v>
      </c>
      <c r="U163" t="s">
        <v>7287</v>
      </c>
      <c r="Y163" t="s">
        <v>7742</v>
      </c>
      <c r="AD163" t="s">
        <v>7743</v>
      </c>
      <c r="AE163" t="s">
        <v>7744</v>
      </c>
      <c r="AF163" t="s">
        <v>7783</v>
      </c>
      <c r="AH163" t="s">
        <v>7757</v>
      </c>
      <c r="AI163" t="s">
        <v>7797</v>
      </c>
      <c r="AJ163" t="s">
        <v>7787</v>
      </c>
      <c r="AL163" s="1">
        <v>43970</v>
      </c>
      <c r="AM163" t="s">
        <v>7788</v>
      </c>
    </row>
    <row r="164" spans="1:39" x14ac:dyDescent="0.35">
      <c r="A164" t="s">
        <v>1538</v>
      </c>
      <c r="B164" t="s">
        <v>1539</v>
      </c>
      <c r="C164" t="str">
        <f t="shared" si="6"/>
        <v>Grant to Red Lion Cheswardine Community Project Limited</v>
      </c>
      <c r="D164" t="s">
        <v>2420</v>
      </c>
      <c r="E164">
        <v>2500</v>
      </c>
      <c r="F164">
        <v>1272.3399999999999</v>
      </c>
      <c r="G164">
        <v>1272.3399999999999</v>
      </c>
      <c r="H164" s="1">
        <v>42530</v>
      </c>
      <c r="I164" t="s">
        <v>2948</v>
      </c>
      <c r="J164" s="1">
        <v>42530</v>
      </c>
      <c r="K164" s="1">
        <v>43625</v>
      </c>
      <c r="L164">
        <f t="shared" si="8"/>
        <v>36</v>
      </c>
      <c r="M164" t="s">
        <v>3815</v>
      </c>
      <c r="N164" t="s">
        <v>1539</v>
      </c>
      <c r="P164" t="s">
        <v>4877</v>
      </c>
      <c r="Q164" t="s">
        <v>6193</v>
      </c>
      <c r="R164" t="s">
        <v>6052</v>
      </c>
      <c r="S164" t="s">
        <v>6690</v>
      </c>
      <c r="T164" s="2" t="s">
        <v>6738</v>
      </c>
      <c r="U164" t="s">
        <v>7393</v>
      </c>
      <c r="Y164" t="s">
        <v>7742</v>
      </c>
      <c r="AD164" t="s">
        <v>7743</v>
      </c>
      <c r="AE164" t="s">
        <v>7744</v>
      </c>
      <c r="AF164" t="s">
        <v>7783</v>
      </c>
      <c r="AH164" t="s">
        <v>7757</v>
      </c>
      <c r="AI164" t="s">
        <v>7797</v>
      </c>
      <c r="AJ164" t="s">
        <v>7787</v>
      </c>
      <c r="AL164" s="1">
        <v>43970</v>
      </c>
      <c r="AM164" t="s">
        <v>7788</v>
      </c>
    </row>
    <row r="165" spans="1:39" x14ac:dyDescent="0.35">
      <c r="A165" t="s">
        <v>1540</v>
      </c>
      <c r="B165" t="s">
        <v>1541</v>
      </c>
      <c r="C165" t="str">
        <f t="shared" si="6"/>
        <v>Grant to Red Lion Reloaded</v>
      </c>
      <c r="D165" t="s">
        <v>2420</v>
      </c>
      <c r="E165">
        <v>2500</v>
      </c>
      <c r="F165">
        <v>1571</v>
      </c>
      <c r="G165">
        <v>1571</v>
      </c>
      <c r="H165" s="1">
        <v>42662</v>
      </c>
      <c r="J165" s="1">
        <v>42662</v>
      </c>
      <c r="K165" s="1">
        <v>43757</v>
      </c>
      <c r="L165">
        <f t="shared" si="8"/>
        <v>36</v>
      </c>
      <c r="M165" t="s">
        <v>3816</v>
      </c>
      <c r="N165" t="s">
        <v>1541</v>
      </c>
      <c r="Q165" t="s">
        <v>6194</v>
      </c>
      <c r="R165" t="s">
        <v>5416</v>
      </c>
      <c r="S165" t="s">
        <v>6688</v>
      </c>
      <c r="T165" s="2" t="s">
        <v>6738</v>
      </c>
      <c r="U165" t="s">
        <v>7394</v>
      </c>
      <c r="Y165" t="s">
        <v>7742</v>
      </c>
      <c r="AD165" t="s">
        <v>7743</v>
      </c>
      <c r="AE165" t="s">
        <v>7744</v>
      </c>
      <c r="AF165" t="s">
        <v>7783</v>
      </c>
      <c r="AH165" t="s">
        <v>7757</v>
      </c>
      <c r="AI165" t="s">
        <v>7797</v>
      </c>
      <c r="AJ165" t="s">
        <v>7787</v>
      </c>
      <c r="AL165" s="1">
        <v>43970</v>
      </c>
      <c r="AM165" t="s">
        <v>7788</v>
      </c>
    </row>
    <row r="166" spans="1:39" x14ac:dyDescent="0.35">
      <c r="A166" t="s">
        <v>1542</v>
      </c>
      <c r="B166" t="s">
        <v>1543</v>
      </c>
      <c r="C166" t="str">
        <f t="shared" si="6"/>
        <v>Grant to The Sebastopol Inn, Minting Community Pub Limited</v>
      </c>
      <c r="D166" t="s">
        <v>2420</v>
      </c>
      <c r="E166">
        <v>2500</v>
      </c>
      <c r="F166">
        <v>2428.2600000000002</v>
      </c>
      <c r="G166">
        <v>2428.2600000000002</v>
      </c>
      <c r="H166" s="1">
        <v>42629</v>
      </c>
      <c r="J166" s="1">
        <v>42629</v>
      </c>
      <c r="K166" s="1">
        <v>42810</v>
      </c>
      <c r="L166">
        <f t="shared" si="8"/>
        <v>6</v>
      </c>
      <c r="M166" t="s">
        <v>3817</v>
      </c>
      <c r="N166" t="s">
        <v>1543</v>
      </c>
      <c r="P166" t="s">
        <v>4878</v>
      </c>
      <c r="Q166" t="s">
        <v>6195</v>
      </c>
      <c r="R166" t="s">
        <v>6196</v>
      </c>
      <c r="S166" t="s">
        <v>6666</v>
      </c>
      <c r="T166" s="2" t="s">
        <v>6738</v>
      </c>
      <c r="U166" t="s">
        <v>7395</v>
      </c>
      <c r="Y166" t="s">
        <v>7742</v>
      </c>
      <c r="AD166" t="s">
        <v>7743</v>
      </c>
      <c r="AE166" t="s">
        <v>7744</v>
      </c>
      <c r="AF166" t="s">
        <v>7783</v>
      </c>
      <c r="AH166" t="s">
        <v>7757</v>
      </c>
      <c r="AI166" t="s">
        <v>7797</v>
      </c>
      <c r="AJ166" t="s">
        <v>7787</v>
      </c>
      <c r="AL166" s="1">
        <v>43970</v>
      </c>
      <c r="AM166" t="s">
        <v>7788</v>
      </c>
    </row>
    <row r="167" spans="1:39" x14ac:dyDescent="0.35">
      <c r="A167" t="s">
        <v>1544</v>
      </c>
      <c r="B167" t="s">
        <v>1545</v>
      </c>
      <c r="C167" t="str">
        <f t="shared" si="6"/>
        <v>Grant to Silsoe Community Society Ltd</v>
      </c>
      <c r="D167" t="s">
        <v>2420</v>
      </c>
      <c r="E167">
        <v>2500</v>
      </c>
      <c r="F167">
        <v>280.27</v>
      </c>
      <c r="G167">
        <v>280.27</v>
      </c>
      <c r="H167" s="1">
        <v>42559</v>
      </c>
      <c r="I167" t="s">
        <v>2949</v>
      </c>
      <c r="J167" s="1">
        <v>42559</v>
      </c>
      <c r="K167" s="1">
        <v>43654</v>
      </c>
      <c r="L167">
        <f t="shared" si="8"/>
        <v>36</v>
      </c>
      <c r="M167" t="s">
        <v>3818</v>
      </c>
      <c r="N167" t="s">
        <v>1545</v>
      </c>
      <c r="O167" t="s">
        <v>4879</v>
      </c>
      <c r="P167" t="s">
        <v>4880</v>
      </c>
      <c r="Q167" t="s">
        <v>6197</v>
      </c>
      <c r="R167" t="s">
        <v>6198</v>
      </c>
      <c r="S167" t="s">
        <v>6724</v>
      </c>
      <c r="T167" s="2" t="s">
        <v>6738</v>
      </c>
      <c r="U167" t="s">
        <v>7396</v>
      </c>
      <c r="Y167" t="s">
        <v>7742</v>
      </c>
      <c r="AD167" t="s">
        <v>7743</v>
      </c>
      <c r="AE167" t="s">
        <v>7744</v>
      </c>
      <c r="AF167" t="s">
        <v>7783</v>
      </c>
      <c r="AH167" t="s">
        <v>7757</v>
      </c>
      <c r="AI167" t="s">
        <v>7797</v>
      </c>
      <c r="AJ167" t="s">
        <v>7787</v>
      </c>
      <c r="AL167" s="1">
        <v>43970</v>
      </c>
      <c r="AM167" t="s">
        <v>7788</v>
      </c>
    </row>
    <row r="168" spans="1:39" x14ac:dyDescent="0.35">
      <c r="A168" t="s">
        <v>1546</v>
      </c>
      <c r="B168" t="s">
        <v>1547</v>
      </c>
      <c r="C168" t="str">
        <f t="shared" si="6"/>
        <v>Grant to Sir Charles Napier (Blackburn) Ltd</v>
      </c>
      <c r="D168" t="s">
        <v>2420</v>
      </c>
      <c r="E168">
        <v>2500</v>
      </c>
      <c r="F168">
        <v>2500</v>
      </c>
      <c r="G168">
        <v>2500</v>
      </c>
      <c r="H168" s="1">
        <v>42530</v>
      </c>
      <c r="I168" t="s">
        <v>2950</v>
      </c>
      <c r="J168" s="1">
        <v>42530</v>
      </c>
      <c r="K168" s="1">
        <v>43625</v>
      </c>
      <c r="L168">
        <f t="shared" ref="L168:L199" si="9">DATEDIF(J168,K168, "m")</f>
        <v>36</v>
      </c>
      <c r="M168" t="s">
        <v>3819</v>
      </c>
      <c r="N168" t="s">
        <v>1547</v>
      </c>
      <c r="P168" t="s">
        <v>4881</v>
      </c>
      <c r="Q168" t="s">
        <v>6199</v>
      </c>
      <c r="R168" t="s">
        <v>6200</v>
      </c>
      <c r="S168" t="s">
        <v>6673</v>
      </c>
      <c r="T168" s="2" t="s">
        <v>6738</v>
      </c>
      <c r="U168" t="s">
        <v>7397</v>
      </c>
      <c r="Y168" t="s">
        <v>7742</v>
      </c>
      <c r="AD168" t="s">
        <v>7743</v>
      </c>
      <c r="AE168" t="s">
        <v>7744</v>
      </c>
      <c r="AF168" t="s">
        <v>7783</v>
      </c>
      <c r="AH168" t="s">
        <v>7757</v>
      </c>
      <c r="AI168" t="s">
        <v>7797</v>
      </c>
      <c r="AJ168" t="s">
        <v>7787</v>
      </c>
      <c r="AL168" s="1">
        <v>43970</v>
      </c>
      <c r="AM168" t="s">
        <v>7788</v>
      </c>
    </row>
    <row r="169" spans="1:39" x14ac:dyDescent="0.35">
      <c r="A169" t="s">
        <v>1548</v>
      </c>
      <c r="B169" t="s">
        <v>1549</v>
      </c>
      <c r="C169" t="str">
        <f t="shared" si="6"/>
        <v>Grant to Avon Dassett Community Benefit Society Limited</v>
      </c>
      <c r="D169" t="s">
        <v>2420</v>
      </c>
      <c r="E169">
        <v>2500</v>
      </c>
      <c r="F169">
        <v>2500</v>
      </c>
      <c r="G169">
        <v>2500</v>
      </c>
      <c r="H169" s="1">
        <v>42772</v>
      </c>
      <c r="I169" t="s">
        <v>2951</v>
      </c>
      <c r="J169" s="1">
        <v>42772</v>
      </c>
      <c r="K169" s="1">
        <v>42892</v>
      </c>
      <c r="L169">
        <f t="shared" si="9"/>
        <v>4</v>
      </c>
      <c r="M169" t="s">
        <v>3820</v>
      </c>
      <c r="N169" t="s">
        <v>1549</v>
      </c>
      <c r="P169" t="s">
        <v>4882</v>
      </c>
      <c r="Q169" t="s">
        <v>6201</v>
      </c>
      <c r="R169" t="s">
        <v>6202</v>
      </c>
      <c r="S169" t="s">
        <v>6723</v>
      </c>
      <c r="T169" s="2" t="s">
        <v>6738</v>
      </c>
      <c r="U169" t="s">
        <v>7398</v>
      </c>
      <c r="Y169" t="s">
        <v>7742</v>
      </c>
      <c r="AD169" t="s">
        <v>7743</v>
      </c>
      <c r="AE169" t="s">
        <v>7744</v>
      </c>
      <c r="AF169" t="s">
        <v>7783</v>
      </c>
      <c r="AH169" t="s">
        <v>7757</v>
      </c>
      <c r="AI169" t="s">
        <v>7797</v>
      </c>
      <c r="AJ169" t="s">
        <v>7787</v>
      </c>
      <c r="AL169" s="1">
        <v>43970</v>
      </c>
      <c r="AM169" t="s">
        <v>7788</v>
      </c>
    </row>
    <row r="170" spans="1:39" x14ac:dyDescent="0.35">
      <c r="A170" t="s">
        <v>1550</v>
      </c>
      <c r="B170" t="s">
        <v>1551</v>
      </c>
      <c r="C170" t="str">
        <f t="shared" si="6"/>
        <v>Grant to The Bell, Winsham</v>
      </c>
      <c r="D170" t="s">
        <v>2420</v>
      </c>
      <c r="E170">
        <v>2500</v>
      </c>
      <c r="F170">
        <v>1896.04</v>
      </c>
      <c r="G170">
        <v>1896.04</v>
      </c>
      <c r="H170" s="1">
        <v>42723</v>
      </c>
      <c r="I170" t="s">
        <v>2952</v>
      </c>
      <c r="J170" s="1">
        <v>42723</v>
      </c>
      <c r="K170" s="1">
        <v>42905</v>
      </c>
      <c r="L170">
        <f t="shared" si="9"/>
        <v>6</v>
      </c>
      <c r="M170" t="s">
        <v>3821</v>
      </c>
      <c r="N170" t="s">
        <v>1551</v>
      </c>
      <c r="P170" t="s">
        <v>4883</v>
      </c>
      <c r="Q170" t="s">
        <v>6203</v>
      </c>
      <c r="R170" t="s">
        <v>6204</v>
      </c>
      <c r="S170" t="s">
        <v>6674</v>
      </c>
      <c r="T170" s="2" t="s">
        <v>6738</v>
      </c>
      <c r="U170" t="s">
        <v>7399</v>
      </c>
      <c r="Y170" t="s">
        <v>7742</v>
      </c>
      <c r="AD170" t="s">
        <v>7743</v>
      </c>
      <c r="AE170" t="s">
        <v>7744</v>
      </c>
      <c r="AF170" t="s">
        <v>7783</v>
      </c>
      <c r="AH170" t="s">
        <v>7757</v>
      </c>
      <c r="AI170" t="s">
        <v>7797</v>
      </c>
      <c r="AJ170" t="s">
        <v>7787</v>
      </c>
      <c r="AL170" s="1">
        <v>43970</v>
      </c>
      <c r="AM170" t="s">
        <v>7788</v>
      </c>
    </row>
    <row r="171" spans="1:39" x14ac:dyDescent="0.35">
      <c r="A171" t="s">
        <v>1552</v>
      </c>
      <c r="B171" t="s">
        <v>1553</v>
      </c>
      <c r="C171" t="str">
        <f t="shared" si="6"/>
        <v>Grant to The Five Bells Community Pub Ltd</v>
      </c>
      <c r="D171" t="s">
        <v>2420</v>
      </c>
      <c r="E171">
        <v>2500</v>
      </c>
      <c r="F171">
        <v>2500</v>
      </c>
      <c r="G171">
        <v>2500</v>
      </c>
      <c r="H171" s="1">
        <v>42530</v>
      </c>
      <c r="J171" s="1">
        <v>42530</v>
      </c>
      <c r="K171" s="1">
        <v>43625</v>
      </c>
      <c r="L171">
        <f t="shared" si="9"/>
        <v>36</v>
      </c>
      <c r="M171" t="s">
        <v>3822</v>
      </c>
      <c r="N171" t="s">
        <v>1553</v>
      </c>
      <c r="P171" t="s">
        <v>4884</v>
      </c>
      <c r="Q171" t="s">
        <v>6205</v>
      </c>
      <c r="R171" t="s">
        <v>6206</v>
      </c>
      <c r="S171" t="s">
        <v>6696</v>
      </c>
      <c r="T171" s="2" t="s">
        <v>6738</v>
      </c>
      <c r="U171" t="s">
        <v>7400</v>
      </c>
      <c r="Y171" t="s">
        <v>7742</v>
      </c>
      <c r="AD171" t="s">
        <v>7743</v>
      </c>
      <c r="AE171" t="s">
        <v>7744</v>
      </c>
      <c r="AF171" t="s">
        <v>7783</v>
      </c>
      <c r="AH171" t="s">
        <v>7757</v>
      </c>
      <c r="AI171" t="s">
        <v>7797</v>
      </c>
      <c r="AJ171" t="s">
        <v>7787</v>
      </c>
      <c r="AL171" s="1">
        <v>43970</v>
      </c>
      <c r="AM171" t="s">
        <v>7788</v>
      </c>
    </row>
    <row r="172" spans="1:39" x14ac:dyDescent="0.35">
      <c r="A172" t="s">
        <v>1554</v>
      </c>
      <c r="B172" t="s">
        <v>1555</v>
      </c>
      <c r="C172" t="str">
        <f t="shared" si="6"/>
        <v>Grant to The Garbodisham Fox CIC</v>
      </c>
      <c r="D172" t="s">
        <v>2420</v>
      </c>
      <c r="E172">
        <v>2500</v>
      </c>
      <c r="F172">
        <v>2500</v>
      </c>
      <c r="G172">
        <v>2500</v>
      </c>
      <c r="H172" s="1">
        <v>42530</v>
      </c>
      <c r="J172" s="1">
        <v>42530</v>
      </c>
      <c r="K172" s="1">
        <v>43625</v>
      </c>
      <c r="L172">
        <f t="shared" si="9"/>
        <v>36</v>
      </c>
      <c r="M172" t="s">
        <v>3823</v>
      </c>
      <c r="N172" t="s">
        <v>1555</v>
      </c>
      <c r="P172" t="s">
        <v>4885</v>
      </c>
      <c r="Q172" t="s">
        <v>6207</v>
      </c>
      <c r="R172" t="s">
        <v>6208</v>
      </c>
      <c r="S172" t="s">
        <v>6660</v>
      </c>
      <c r="T172" s="2" t="s">
        <v>6738</v>
      </c>
      <c r="U172" t="s">
        <v>7401</v>
      </c>
      <c r="Y172" t="s">
        <v>7742</v>
      </c>
      <c r="AD172" t="s">
        <v>7743</v>
      </c>
      <c r="AE172" t="s">
        <v>7744</v>
      </c>
      <c r="AF172" t="s">
        <v>7783</v>
      </c>
      <c r="AH172" t="s">
        <v>7757</v>
      </c>
      <c r="AI172" t="s">
        <v>7797</v>
      </c>
      <c r="AJ172" t="s">
        <v>7787</v>
      </c>
      <c r="AL172" s="1">
        <v>43970</v>
      </c>
      <c r="AM172" t="s">
        <v>7788</v>
      </c>
    </row>
    <row r="173" spans="1:39" x14ac:dyDescent="0.35">
      <c r="A173" t="s">
        <v>1556</v>
      </c>
      <c r="B173" t="s">
        <v>1557</v>
      </c>
      <c r="C173" t="str">
        <f t="shared" si="6"/>
        <v>Grant to The George Community Pub (Wickham Market) Limited</v>
      </c>
      <c r="D173" t="s">
        <v>2420</v>
      </c>
      <c r="E173">
        <v>2500</v>
      </c>
      <c r="F173">
        <v>2500</v>
      </c>
      <c r="G173">
        <v>2500</v>
      </c>
      <c r="H173" s="1">
        <v>42695</v>
      </c>
      <c r="I173" t="s">
        <v>2953</v>
      </c>
      <c r="J173" s="1">
        <v>42695</v>
      </c>
      <c r="K173" s="1">
        <v>42876</v>
      </c>
      <c r="L173">
        <f t="shared" si="9"/>
        <v>6</v>
      </c>
      <c r="M173" t="s">
        <v>3824</v>
      </c>
      <c r="N173" t="s">
        <v>1557</v>
      </c>
      <c r="O173" t="s">
        <v>4886</v>
      </c>
      <c r="P173" t="s">
        <v>4887</v>
      </c>
      <c r="Q173" t="s">
        <v>6209</v>
      </c>
      <c r="R173" t="s">
        <v>5661</v>
      </c>
      <c r="S173" t="s">
        <v>6662</v>
      </c>
      <c r="T173" s="2" t="s">
        <v>6738</v>
      </c>
      <c r="U173" t="s">
        <v>7402</v>
      </c>
      <c r="Y173" t="s">
        <v>7742</v>
      </c>
      <c r="AD173" t="s">
        <v>7743</v>
      </c>
      <c r="AE173" t="s">
        <v>7744</v>
      </c>
      <c r="AF173" t="s">
        <v>7783</v>
      </c>
      <c r="AH173" t="s">
        <v>7757</v>
      </c>
      <c r="AI173" t="s">
        <v>7797</v>
      </c>
      <c r="AJ173" t="s">
        <v>7787</v>
      </c>
      <c r="AL173" s="1">
        <v>43970</v>
      </c>
      <c r="AM173" t="s">
        <v>7788</v>
      </c>
    </row>
    <row r="174" spans="1:39" x14ac:dyDescent="0.35">
      <c r="A174" t="s">
        <v>1558</v>
      </c>
      <c r="B174" t="s">
        <v>1559</v>
      </c>
      <c r="C174" t="str">
        <f t="shared" si="6"/>
        <v>Grant to The Harrow Pub (Stockbury) Limited</v>
      </c>
      <c r="D174" t="s">
        <v>2420</v>
      </c>
      <c r="E174">
        <v>2500</v>
      </c>
      <c r="F174">
        <v>2500</v>
      </c>
      <c r="G174">
        <v>2500</v>
      </c>
      <c r="H174" s="1">
        <v>42723</v>
      </c>
      <c r="I174" t="s">
        <v>2954</v>
      </c>
      <c r="J174" s="1">
        <v>42723</v>
      </c>
      <c r="K174" s="1">
        <v>42905</v>
      </c>
      <c r="L174">
        <f t="shared" si="9"/>
        <v>6</v>
      </c>
      <c r="M174" t="s">
        <v>3825</v>
      </c>
      <c r="N174" t="s">
        <v>1559</v>
      </c>
      <c r="P174" t="s">
        <v>4888</v>
      </c>
      <c r="Q174" t="s">
        <v>6210</v>
      </c>
      <c r="R174" t="s">
        <v>6010</v>
      </c>
      <c r="S174" t="s">
        <v>6691</v>
      </c>
      <c r="T174" s="2" t="s">
        <v>6738</v>
      </c>
      <c r="U174" t="s">
        <v>7403</v>
      </c>
      <c r="Y174" t="s">
        <v>7742</v>
      </c>
      <c r="AD174" t="s">
        <v>7743</v>
      </c>
      <c r="AE174" t="s">
        <v>7744</v>
      </c>
      <c r="AF174" t="s">
        <v>7783</v>
      </c>
      <c r="AH174" t="s">
        <v>7757</v>
      </c>
      <c r="AI174" t="s">
        <v>7797</v>
      </c>
      <c r="AJ174" t="s">
        <v>7787</v>
      </c>
      <c r="AL174" s="1">
        <v>43970</v>
      </c>
      <c r="AM174" t="s">
        <v>7788</v>
      </c>
    </row>
    <row r="175" spans="1:39" x14ac:dyDescent="0.35">
      <c r="A175" t="s">
        <v>1560</v>
      </c>
      <c r="B175" t="s">
        <v>1561</v>
      </c>
      <c r="C175" t="str">
        <f t="shared" si="6"/>
        <v>Grant to The Lamarsh Lion Community Pub Limited</v>
      </c>
      <c r="D175" t="s">
        <v>2420</v>
      </c>
      <c r="E175">
        <v>2500</v>
      </c>
      <c r="F175">
        <v>2500</v>
      </c>
      <c r="G175">
        <v>2500</v>
      </c>
      <c r="H175" s="1">
        <v>42662</v>
      </c>
      <c r="I175" t="s">
        <v>2955</v>
      </c>
      <c r="J175" s="1">
        <v>42662</v>
      </c>
      <c r="K175" s="1">
        <v>43757</v>
      </c>
      <c r="L175">
        <f t="shared" si="9"/>
        <v>36</v>
      </c>
      <c r="M175" t="s">
        <v>3826</v>
      </c>
      <c r="N175" t="s">
        <v>1561</v>
      </c>
      <c r="P175" t="s">
        <v>4889</v>
      </c>
      <c r="Q175" t="s">
        <v>6211</v>
      </c>
      <c r="R175" t="s">
        <v>5816</v>
      </c>
      <c r="S175" t="s">
        <v>6662</v>
      </c>
      <c r="T175" s="2" t="s">
        <v>6738</v>
      </c>
      <c r="U175" t="s">
        <v>7404</v>
      </c>
      <c r="Y175" t="s">
        <v>7742</v>
      </c>
      <c r="AD175" t="s">
        <v>7743</v>
      </c>
      <c r="AE175" t="s">
        <v>7744</v>
      </c>
      <c r="AF175" t="s">
        <v>7783</v>
      </c>
      <c r="AH175" t="s">
        <v>7757</v>
      </c>
      <c r="AI175" t="s">
        <v>7797</v>
      </c>
      <c r="AJ175" t="s">
        <v>7787</v>
      </c>
      <c r="AL175" s="1">
        <v>43970</v>
      </c>
      <c r="AM175" t="s">
        <v>7788</v>
      </c>
    </row>
    <row r="176" spans="1:39" x14ac:dyDescent="0.35">
      <c r="A176" t="s">
        <v>1562</v>
      </c>
      <c r="B176" t="s">
        <v>798</v>
      </c>
      <c r="C176" t="str">
        <f t="shared" si="6"/>
        <v>Grant to Holbrook Community Society</v>
      </c>
      <c r="D176" t="s">
        <v>2420</v>
      </c>
      <c r="E176">
        <v>2500</v>
      </c>
      <c r="F176">
        <v>2500</v>
      </c>
      <c r="G176">
        <v>2500</v>
      </c>
      <c r="H176" s="1">
        <v>42723</v>
      </c>
      <c r="I176" t="s">
        <v>2694</v>
      </c>
      <c r="J176" s="1">
        <v>42723</v>
      </c>
      <c r="K176" s="1">
        <v>42813</v>
      </c>
      <c r="L176">
        <f t="shared" si="9"/>
        <v>3</v>
      </c>
      <c r="M176" t="s">
        <v>3493</v>
      </c>
      <c r="N176" t="s">
        <v>798</v>
      </c>
      <c r="P176" t="s">
        <v>4555</v>
      </c>
      <c r="Q176" t="s">
        <v>5718</v>
      </c>
      <c r="R176" t="s">
        <v>5719</v>
      </c>
      <c r="S176" t="s">
        <v>5789</v>
      </c>
      <c r="T176" s="2" t="s">
        <v>6738</v>
      </c>
      <c r="U176" t="s">
        <v>7405</v>
      </c>
      <c r="Y176" t="s">
        <v>7742</v>
      </c>
      <c r="AD176" t="s">
        <v>7743</v>
      </c>
      <c r="AE176" t="s">
        <v>7744</v>
      </c>
      <c r="AF176" t="s">
        <v>7783</v>
      </c>
      <c r="AH176" t="s">
        <v>7757</v>
      </c>
      <c r="AI176" t="s">
        <v>7797</v>
      </c>
      <c r="AJ176" t="s">
        <v>7787</v>
      </c>
      <c r="AL176" s="1">
        <v>43970</v>
      </c>
      <c r="AM176" t="s">
        <v>7788</v>
      </c>
    </row>
    <row r="177" spans="1:39" x14ac:dyDescent="0.35">
      <c r="A177" t="s">
        <v>1563</v>
      </c>
      <c r="B177" t="s">
        <v>1564</v>
      </c>
      <c r="C177" t="str">
        <f t="shared" si="6"/>
        <v>Grant to Swan Worlingworth Community Pub Limited</v>
      </c>
      <c r="D177" t="s">
        <v>2420</v>
      </c>
      <c r="E177">
        <v>2500</v>
      </c>
      <c r="F177">
        <v>550</v>
      </c>
      <c r="G177">
        <v>550</v>
      </c>
      <c r="H177" s="1">
        <v>42592</v>
      </c>
      <c r="J177" s="1">
        <v>42592</v>
      </c>
      <c r="K177" s="1">
        <v>43687</v>
      </c>
      <c r="L177">
        <f t="shared" si="9"/>
        <v>36</v>
      </c>
      <c r="M177" t="s">
        <v>3827</v>
      </c>
      <c r="N177" t="s">
        <v>1564</v>
      </c>
      <c r="P177" t="s">
        <v>4890</v>
      </c>
      <c r="Q177" t="s">
        <v>6212</v>
      </c>
      <c r="R177" t="s">
        <v>5661</v>
      </c>
      <c r="S177" t="s">
        <v>6662</v>
      </c>
      <c r="T177" s="2" t="s">
        <v>6738</v>
      </c>
      <c r="U177" t="s">
        <v>7406</v>
      </c>
      <c r="Y177" t="s">
        <v>7742</v>
      </c>
      <c r="AD177" t="s">
        <v>7743</v>
      </c>
      <c r="AE177" t="s">
        <v>7744</v>
      </c>
      <c r="AF177" t="s">
        <v>7783</v>
      </c>
      <c r="AH177" t="s">
        <v>7757</v>
      </c>
      <c r="AI177" t="s">
        <v>7797</v>
      </c>
      <c r="AJ177" t="s">
        <v>7787</v>
      </c>
      <c r="AL177" s="1">
        <v>43970</v>
      </c>
      <c r="AM177" t="s">
        <v>7788</v>
      </c>
    </row>
    <row r="178" spans="1:39" x14ac:dyDescent="0.35">
      <c r="A178" t="s">
        <v>1565</v>
      </c>
      <c r="B178" t="s">
        <v>1566</v>
      </c>
      <c r="C178" t="str">
        <f t="shared" si="6"/>
        <v>Grant to The Tebworth Community Pub (formerly the Queens Head)</v>
      </c>
      <c r="D178" t="s">
        <v>2420</v>
      </c>
      <c r="E178">
        <v>2500</v>
      </c>
      <c r="F178">
        <v>888.39</v>
      </c>
      <c r="G178">
        <v>888.39</v>
      </c>
      <c r="H178" s="1">
        <v>42690</v>
      </c>
      <c r="J178" s="1">
        <v>42690</v>
      </c>
      <c r="K178" s="1">
        <v>43785</v>
      </c>
      <c r="L178">
        <f t="shared" si="9"/>
        <v>36</v>
      </c>
      <c r="M178" t="s">
        <v>3828</v>
      </c>
      <c r="N178" t="s">
        <v>1566</v>
      </c>
      <c r="P178" t="s">
        <v>4891</v>
      </c>
      <c r="Q178" t="s">
        <v>6213</v>
      </c>
      <c r="R178" t="s">
        <v>6214</v>
      </c>
      <c r="S178" t="s">
        <v>6724</v>
      </c>
      <c r="T178" s="2" t="s">
        <v>6738</v>
      </c>
      <c r="U178" t="s">
        <v>7407</v>
      </c>
      <c r="Y178" t="s">
        <v>7742</v>
      </c>
      <c r="AD178" t="s">
        <v>7743</v>
      </c>
      <c r="AE178" t="s">
        <v>7744</v>
      </c>
      <c r="AF178" t="s">
        <v>7783</v>
      </c>
      <c r="AH178" t="s">
        <v>7757</v>
      </c>
      <c r="AI178" t="s">
        <v>7797</v>
      </c>
      <c r="AJ178" t="s">
        <v>7787</v>
      </c>
      <c r="AL178" s="1">
        <v>43970</v>
      </c>
      <c r="AM178" t="s">
        <v>7788</v>
      </c>
    </row>
    <row r="179" spans="1:39" x14ac:dyDescent="0.35">
      <c r="A179" t="s">
        <v>1567</v>
      </c>
      <c r="B179" t="s">
        <v>914</v>
      </c>
      <c r="C179" t="str">
        <f t="shared" si="6"/>
        <v>Grant to The Thorold Arms Community Benefit Society Limited (Marston)</v>
      </c>
      <c r="D179" t="s">
        <v>2420</v>
      </c>
      <c r="E179">
        <v>2500</v>
      </c>
      <c r="F179">
        <v>2190</v>
      </c>
      <c r="G179">
        <v>2190</v>
      </c>
      <c r="H179" s="1">
        <v>42530</v>
      </c>
      <c r="I179" t="s">
        <v>2745</v>
      </c>
      <c r="J179" s="1">
        <v>42530</v>
      </c>
      <c r="K179" s="1">
        <v>43625</v>
      </c>
      <c r="L179">
        <f t="shared" si="9"/>
        <v>36</v>
      </c>
      <c r="M179" t="s">
        <v>3547</v>
      </c>
      <c r="N179" t="s">
        <v>914</v>
      </c>
      <c r="P179" t="s">
        <v>4612</v>
      </c>
      <c r="Q179" t="s">
        <v>5803</v>
      </c>
      <c r="R179" t="s">
        <v>5804</v>
      </c>
      <c r="S179" t="s">
        <v>6666</v>
      </c>
      <c r="T179" s="2" t="s">
        <v>6738</v>
      </c>
      <c r="U179" t="s">
        <v>7113</v>
      </c>
      <c r="Y179" t="s">
        <v>7742</v>
      </c>
      <c r="AD179" t="s">
        <v>7743</v>
      </c>
      <c r="AE179" t="s">
        <v>7744</v>
      </c>
      <c r="AF179" t="s">
        <v>7783</v>
      </c>
      <c r="AH179" t="s">
        <v>7757</v>
      </c>
      <c r="AI179" t="s">
        <v>7797</v>
      </c>
      <c r="AJ179" t="s">
        <v>7787</v>
      </c>
      <c r="AL179" s="1">
        <v>43970</v>
      </c>
      <c r="AM179" t="s">
        <v>7788</v>
      </c>
    </row>
    <row r="180" spans="1:39" x14ac:dyDescent="0.35">
      <c r="A180" t="s">
        <v>1568</v>
      </c>
      <c r="B180" t="s">
        <v>1569</v>
      </c>
      <c r="C180" t="str">
        <f t="shared" si="6"/>
        <v>Grant to The Tree Public House</v>
      </c>
      <c r="D180" t="s">
        <v>2420</v>
      </c>
      <c r="E180">
        <v>2500</v>
      </c>
      <c r="F180">
        <v>2395.9899999999998</v>
      </c>
      <c r="G180">
        <v>2395.9899999999998</v>
      </c>
      <c r="H180" s="1">
        <v>42825</v>
      </c>
      <c r="I180" t="s">
        <v>2956</v>
      </c>
      <c r="J180" s="1">
        <v>42825</v>
      </c>
      <c r="K180" s="1">
        <v>43921</v>
      </c>
      <c r="L180">
        <f t="shared" si="9"/>
        <v>36</v>
      </c>
      <c r="M180" t="s">
        <v>3829</v>
      </c>
      <c r="N180" t="s">
        <v>1569</v>
      </c>
      <c r="P180" t="s">
        <v>4892</v>
      </c>
      <c r="Q180" t="s">
        <v>6215</v>
      </c>
      <c r="T180" s="2" t="s">
        <v>6738</v>
      </c>
      <c r="U180" t="s">
        <v>7408</v>
      </c>
      <c r="Y180" t="s">
        <v>7742</v>
      </c>
      <c r="AD180" t="s">
        <v>7743</v>
      </c>
      <c r="AE180" t="s">
        <v>7744</v>
      </c>
      <c r="AF180" t="s">
        <v>7783</v>
      </c>
      <c r="AH180" t="s">
        <v>7757</v>
      </c>
      <c r="AI180" t="s">
        <v>7797</v>
      </c>
      <c r="AJ180" t="s">
        <v>7787</v>
      </c>
      <c r="AL180" s="1">
        <v>43970</v>
      </c>
      <c r="AM180" t="s">
        <v>7788</v>
      </c>
    </row>
    <row r="181" spans="1:39" x14ac:dyDescent="0.35">
      <c r="A181" t="s">
        <v>1570</v>
      </c>
      <c r="B181" t="s">
        <v>1571</v>
      </c>
      <c r="C181" t="str">
        <f t="shared" si="6"/>
        <v>Grant to Guilden Morden Community Pub Limited</v>
      </c>
      <c r="D181" t="s">
        <v>2420</v>
      </c>
      <c r="E181">
        <v>2500</v>
      </c>
      <c r="F181">
        <v>1982.06</v>
      </c>
      <c r="G181">
        <v>1982.06</v>
      </c>
      <c r="H181" s="1">
        <v>42530</v>
      </c>
      <c r="J181" s="1">
        <v>42843</v>
      </c>
      <c r="K181" s="1">
        <v>43100</v>
      </c>
      <c r="L181">
        <f t="shared" si="9"/>
        <v>8</v>
      </c>
      <c r="M181" t="s">
        <v>3830</v>
      </c>
      <c r="N181" t="s">
        <v>1571</v>
      </c>
      <c r="P181" t="s">
        <v>4893</v>
      </c>
      <c r="Q181" t="s">
        <v>6216</v>
      </c>
      <c r="R181" t="s">
        <v>5359</v>
      </c>
      <c r="S181" t="s">
        <v>6683</v>
      </c>
      <c r="T181" s="2" t="s">
        <v>6738</v>
      </c>
      <c r="U181" t="s">
        <v>7409</v>
      </c>
      <c r="Y181" t="s">
        <v>7742</v>
      </c>
      <c r="AD181" t="s">
        <v>7743</v>
      </c>
      <c r="AE181" t="s">
        <v>7744</v>
      </c>
      <c r="AF181" t="s">
        <v>7783</v>
      </c>
      <c r="AH181" t="s">
        <v>7757</v>
      </c>
      <c r="AI181" t="s">
        <v>7797</v>
      </c>
      <c r="AJ181" t="s">
        <v>7787</v>
      </c>
      <c r="AL181" s="1">
        <v>43970</v>
      </c>
      <c r="AM181" t="s">
        <v>7788</v>
      </c>
    </row>
    <row r="182" spans="1:39" x14ac:dyDescent="0.35">
      <c r="A182" t="s">
        <v>1572</v>
      </c>
      <c r="B182" t="s">
        <v>1573</v>
      </c>
      <c r="C182" t="str">
        <f t="shared" si="6"/>
        <v>Grant to The Villagers Pub Association Limited</v>
      </c>
      <c r="D182" t="s">
        <v>2420</v>
      </c>
      <c r="E182">
        <v>2500</v>
      </c>
      <c r="F182">
        <v>2500</v>
      </c>
      <c r="G182">
        <v>2500</v>
      </c>
      <c r="H182" s="1">
        <v>42559</v>
      </c>
      <c r="I182" t="s">
        <v>2957</v>
      </c>
      <c r="J182" s="1">
        <v>42559</v>
      </c>
      <c r="K182" s="1">
        <v>43654</v>
      </c>
      <c r="L182">
        <f t="shared" si="9"/>
        <v>36</v>
      </c>
      <c r="M182" t="s">
        <v>3831</v>
      </c>
      <c r="N182" t="s">
        <v>1573</v>
      </c>
      <c r="P182" t="s">
        <v>4894</v>
      </c>
      <c r="Q182" t="s">
        <v>6217</v>
      </c>
      <c r="R182" t="s">
        <v>6218</v>
      </c>
      <c r="S182" t="s">
        <v>6704</v>
      </c>
      <c r="T182" s="2" t="s">
        <v>6738</v>
      </c>
      <c r="U182" t="s">
        <v>7410</v>
      </c>
      <c r="Y182" t="s">
        <v>7742</v>
      </c>
      <c r="AD182" t="s">
        <v>7743</v>
      </c>
      <c r="AE182" t="s">
        <v>7744</v>
      </c>
      <c r="AF182" t="s">
        <v>7783</v>
      </c>
      <c r="AH182" t="s">
        <v>7757</v>
      </c>
      <c r="AI182" t="s">
        <v>7797</v>
      </c>
      <c r="AJ182" t="s">
        <v>7787</v>
      </c>
      <c r="AL182" s="1">
        <v>43970</v>
      </c>
      <c r="AM182" t="s">
        <v>7788</v>
      </c>
    </row>
    <row r="183" spans="1:39" x14ac:dyDescent="0.35">
      <c r="A183" t="s">
        <v>1574</v>
      </c>
      <c r="B183" t="s">
        <v>1575</v>
      </c>
      <c r="C183" t="str">
        <f t="shared" si="6"/>
        <v>Grant to White Hart, Bratton Fleming</v>
      </c>
      <c r="D183" t="s">
        <v>2420</v>
      </c>
      <c r="E183">
        <v>2500</v>
      </c>
      <c r="F183">
        <v>2500</v>
      </c>
      <c r="G183">
        <v>2500</v>
      </c>
      <c r="H183" s="1">
        <v>42622</v>
      </c>
      <c r="J183" s="1">
        <v>42622</v>
      </c>
      <c r="K183" s="1">
        <v>43717</v>
      </c>
      <c r="L183">
        <f t="shared" si="9"/>
        <v>36</v>
      </c>
      <c r="M183" t="s">
        <v>3832</v>
      </c>
      <c r="N183" t="s">
        <v>1575</v>
      </c>
      <c r="P183" t="s">
        <v>4895</v>
      </c>
      <c r="Q183" t="s">
        <v>6219</v>
      </c>
      <c r="R183" t="s">
        <v>6220</v>
      </c>
      <c r="S183" t="s">
        <v>6681</v>
      </c>
      <c r="T183" s="2" t="s">
        <v>6738</v>
      </c>
      <c r="U183" t="s">
        <v>7411</v>
      </c>
      <c r="Y183" t="s">
        <v>7742</v>
      </c>
      <c r="AD183" t="s">
        <v>7743</v>
      </c>
      <c r="AE183" t="s">
        <v>7744</v>
      </c>
      <c r="AF183" t="s">
        <v>7783</v>
      </c>
      <c r="AH183" t="s">
        <v>7757</v>
      </c>
      <c r="AI183" t="s">
        <v>7797</v>
      </c>
      <c r="AJ183" t="s">
        <v>7787</v>
      </c>
      <c r="AL183" s="1">
        <v>43970</v>
      </c>
      <c r="AM183" t="s">
        <v>7788</v>
      </c>
    </row>
    <row r="184" spans="1:39" x14ac:dyDescent="0.35">
      <c r="A184" t="s">
        <v>1576</v>
      </c>
      <c r="B184" t="s">
        <v>1577</v>
      </c>
      <c r="C184" t="str">
        <f t="shared" si="6"/>
        <v>Grant to The White Horse (Kimpton) Ltd</v>
      </c>
      <c r="D184" t="s">
        <v>2420</v>
      </c>
      <c r="E184">
        <v>2500</v>
      </c>
      <c r="F184">
        <v>1173</v>
      </c>
      <c r="G184">
        <v>1173</v>
      </c>
      <c r="H184" s="1">
        <v>42565</v>
      </c>
      <c r="I184" t="s">
        <v>2958</v>
      </c>
      <c r="J184" s="1">
        <v>42565</v>
      </c>
      <c r="K184" s="1">
        <v>43660</v>
      </c>
      <c r="L184">
        <f t="shared" si="9"/>
        <v>36</v>
      </c>
      <c r="M184" t="s">
        <v>3833</v>
      </c>
      <c r="N184" t="s">
        <v>1577</v>
      </c>
      <c r="P184" t="s">
        <v>4896</v>
      </c>
      <c r="Q184" t="s">
        <v>6221</v>
      </c>
      <c r="R184" t="s">
        <v>5355</v>
      </c>
      <c r="S184" t="s">
        <v>6683</v>
      </c>
      <c r="T184" s="2" t="s">
        <v>6738</v>
      </c>
      <c r="U184" t="s">
        <v>7412</v>
      </c>
      <c r="Y184" t="s">
        <v>7742</v>
      </c>
      <c r="AD184" t="s">
        <v>7743</v>
      </c>
      <c r="AE184" t="s">
        <v>7744</v>
      </c>
      <c r="AF184" t="s">
        <v>7783</v>
      </c>
      <c r="AH184" t="s">
        <v>7757</v>
      </c>
      <c r="AI184" t="s">
        <v>7797</v>
      </c>
      <c r="AJ184" t="s">
        <v>7787</v>
      </c>
      <c r="AL184" s="1">
        <v>43970</v>
      </c>
      <c r="AM184" t="s">
        <v>7788</v>
      </c>
    </row>
    <row r="185" spans="1:39" x14ac:dyDescent="0.35">
      <c r="A185" t="s">
        <v>1637</v>
      </c>
      <c r="B185" t="s">
        <v>1638</v>
      </c>
      <c r="C185" t="str">
        <f t="shared" si="6"/>
        <v>Grant to Octopus Community Network</v>
      </c>
      <c r="D185" t="s">
        <v>2420</v>
      </c>
      <c r="E185">
        <v>42607</v>
      </c>
      <c r="F185">
        <v>42607</v>
      </c>
      <c r="G185">
        <v>42607</v>
      </c>
      <c r="H185" s="1">
        <v>42709</v>
      </c>
      <c r="I185" t="s">
        <v>2975</v>
      </c>
      <c r="J185" s="1">
        <v>42644</v>
      </c>
      <c r="K185" s="1">
        <v>43220</v>
      </c>
      <c r="L185">
        <f t="shared" si="9"/>
        <v>18</v>
      </c>
      <c r="M185" t="s">
        <v>3851</v>
      </c>
      <c r="N185" t="s">
        <v>1638</v>
      </c>
      <c r="O185" t="s">
        <v>4921</v>
      </c>
      <c r="P185" t="s">
        <v>4922</v>
      </c>
      <c r="Q185" t="s">
        <v>6241</v>
      </c>
      <c r="R185" t="s">
        <v>5230</v>
      </c>
      <c r="S185" t="s">
        <v>6664</v>
      </c>
      <c r="T185" s="2" t="s">
        <v>6738</v>
      </c>
      <c r="U185" t="s">
        <v>7432</v>
      </c>
      <c r="Y185" t="s">
        <v>7742</v>
      </c>
      <c r="AD185" t="s">
        <v>7743</v>
      </c>
      <c r="AE185" t="s">
        <v>7744</v>
      </c>
      <c r="AF185" t="s">
        <v>7781</v>
      </c>
      <c r="AH185" t="s">
        <v>7768</v>
      </c>
      <c r="AI185" t="s">
        <v>7799</v>
      </c>
      <c r="AJ185" t="s">
        <v>7787</v>
      </c>
      <c r="AL185" s="1">
        <v>43970</v>
      </c>
      <c r="AM185" t="s">
        <v>7788</v>
      </c>
    </row>
    <row r="186" spans="1:39" x14ac:dyDescent="0.35">
      <c r="A186" t="s">
        <v>1582</v>
      </c>
      <c r="B186" t="s">
        <v>197</v>
      </c>
      <c r="C186" t="str">
        <f t="shared" si="6"/>
        <v>Grant to Co-operatives UK</v>
      </c>
      <c r="D186" t="s">
        <v>2420</v>
      </c>
      <c r="E186">
        <v>65000</v>
      </c>
      <c r="F186">
        <v>65000</v>
      </c>
      <c r="G186">
        <v>65000</v>
      </c>
      <c r="H186" s="1">
        <v>42644</v>
      </c>
      <c r="I186" t="s">
        <v>2459</v>
      </c>
      <c r="J186" s="1">
        <v>42675</v>
      </c>
      <c r="K186" s="1">
        <v>43220</v>
      </c>
      <c r="L186">
        <f t="shared" si="9"/>
        <v>17</v>
      </c>
      <c r="M186" t="s">
        <v>3206</v>
      </c>
      <c r="N186" t="s">
        <v>197</v>
      </c>
      <c r="O186" t="s">
        <v>4213</v>
      </c>
      <c r="P186" t="s">
        <v>4214</v>
      </c>
      <c r="Q186" t="s">
        <v>5273</v>
      </c>
      <c r="R186" t="s">
        <v>5211</v>
      </c>
      <c r="S186" t="s">
        <v>6656</v>
      </c>
      <c r="T186" s="2" t="s">
        <v>6738</v>
      </c>
      <c r="U186" t="s">
        <v>7415</v>
      </c>
      <c r="Y186" t="s">
        <v>7742</v>
      </c>
      <c r="AD186" t="s">
        <v>7743</v>
      </c>
      <c r="AE186" t="s">
        <v>7744</v>
      </c>
      <c r="AF186" t="s">
        <v>7781</v>
      </c>
      <c r="AH186" t="s">
        <v>7768</v>
      </c>
      <c r="AI186" t="s">
        <v>7799</v>
      </c>
      <c r="AJ186" t="s">
        <v>7787</v>
      </c>
      <c r="AL186" s="1">
        <v>43970</v>
      </c>
      <c r="AM186" t="s">
        <v>7788</v>
      </c>
    </row>
    <row r="187" spans="1:39" x14ac:dyDescent="0.35">
      <c r="A187" t="s">
        <v>1589</v>
      </c>
      <c r="B187" t="s">
        <v>1590</v>
      </c>
      <c r="C187" t="str">
        <f t="shared" si="6"/>
        <v>Grant to The Eden Project</v>
      </c>
      <c r="D187" t="s">
        <v>2420</v>
      </c>
      <c r="E187">
        <v>68963</v>
      </c>
      <c r="F187">
        <v>68962</v>
      </c>
      <c r="G187">
        <v>68963</v>
      </c>
      <c r="H187" s="1">
        <v>42644</v>
      </c>
      <c r="I187" t="s">
        <v>2964</v>
      </c>
      <c r="J187" s="1">
        <v>42644</v>
      </c>
      <c r="K187" s="1">
        <v>43220</v>
      </c>
      <c r="L187">
        <f t="shared" si="9"/>
        <v>18</v>
      </c>
      <c r="M187" t="s">
        <v>3839</v>
      </c>
      <c r="N187" t="s">
        <v>1590</v>
      </c>
      <c r="O187" t="s">
        <v>4903</v>
      </c>
      <c r="P187" t="s">
        <v>4904</v>
      </c>
      <c r="Q187" t="s">
        <v>6227</v>
      </c>
      <c r="R187" t="s">
        <v>6228</v>
      </c>
      <c r="S187" t="s">
        <v>6655</v>
      </c>
      <c r="T187" s="2" t="s">
        <v>6738</v>
      </c>
      <c r="U187" t="s">
        <v>7419</v>
      </c>
      <c r="Y187" t="s">
        <v>7742</v>
      </c>
      <c r="AD187" t="s">
        <v>7743</v>
      </c>
      <c r="AE187" t="s">
        <v>7744</v>
      </c>
      <c r="AF187" t="s">
        <v>7781</v>
      </c>
      <c r="AH187" t="s">
        <v>7768</v>
      </c>
      <c r="AI187" t="s">
        <v>7799</v>
      </c>
      <c r="AJ187" t="s">
        <v>7787</v>
      </c>
      <c r="AL187" s="1">
        <v>43970</v>
      </c>
      <c r="AM187" t="s">
        <v>7788</v>
      </c>
    </row>
    <row r="188" spans="1:39" x14ac:dyDescent="0.35">
      <c r="A188" t="s">
        <v>1597</v>
      </c>
      <c r="B188" t="s">
        <v>1598</v>
      </c>
      <c r="C188" t="str">
        <f t="shared" si="6"/>
        <v>Grant to Project Dirt</v>
      </c>
      <c r="D188" t="s">
        <v>2420</v>
      </c>
      <c r="E188">
        <v>68140</v>
      </c>
      <c r="F188">
        <v>73890</v>
      </c>
      <c r="G188">
        <v>73890</v>
      </c>
      <c r="H188" s="1">
        <v>42644</v>
      </c>
      <c r="I188" t="s">
        <v>2967</v>
      </c>
      <c r="J188" s="1">
        <v>42644</v>
      </c>
      <c r="K188" s="1">
        <v>43220</v>
      </c>
      <c r="L188">
        <f t="shared" si="9"/>
        <v>18</v>
      </c>
      <c r="M188" t="s">
        <v>3842</v>
      </c>
      <c r="N188" t="s">
        <v>1598</v>
      </c>
      <c r="P188" t="s">
        <v>4907</v>
      </c>
      <c r="Q188" t="s">
        <v>6232</v>
      </c>
      <c r="R188" t="s">
        <v>5230</v>
      </c>
      <c r="S188" t="s">
        <v>6664</v>
      </c>
      <c r="T188" s="2" t="s">
        <v>6738</v>
      </c>
      <c r="U188" t="s">
        <v>7422</v>
      </c>
      <c r="Y188" t="s">
        <v>7742</v>
      </c>
      <c r="AD188" t="s">
        <v>7743</v>
      </c>
      <c r="AE188" t="s">
        <v>7744</v>
      </c>
      <c r="AF188" t="s">
        <v>7781</v>
      </c>
      <c r="AH188" t="s">
        <v>7768</v>
      </c>
      <c r="AI188" t="s">
        <v>7799</v>
      </c>
      <c r="AJ188" t="s">
        <v>7787</v>
      </c>
      <c r="AL188" s="1">
        <v>43970</v>
      </c>
      <c r="AM188" t="s">
        <v>7788</v>
      </c>
    </row>
    <row r="189" spans="1:39" x14ac:dyDescent="0.35">
      <c r="A189" t="s">
        <v>1585</v>
      </c>
      <c r="B189" t="s">
        <v>1586</v>
      </c>
      <c r="C189" t="str">
        <f t="shared" si="6"/>
        <v>Grant to Regen SW</v>
      </c>
      <c r="D189" t="s">
        <v>2420</v>
      </c>
      <c r="E189">
        <v>54082</v>
      </c>
      <c r="F189">
        <v>54082</v>
      </c>
      <c r="G189">
        <v>54082</v>
      </c>
      <c r="H189" s="1">
        <v>42644</v>
      </c>
      <c r="I189" t="s">
        <v>2962</v>
      </c>
      <c r="J189" s="1">
        <v>42644</v>
      </c>
      <c r="K189" s="1">
        <v>43220</v>
      </c>
      <c r="L189">
        <f t="shared" si="9"/>
        <v>18</v>
      </c>
      <c r="M189" t="s">
        <v>3837</v>
      </c>
      <c r="N189" t="s">
        <v>1586</v>
      </c>
      <c r="P189" t="s">
        <v>4901</v>
      </c>
      <c r="Q189" t="s">
        <v>6225</v>
      </c>
      <c r="R189" t="s">
        <v>5611</v>
      </c>
      <c r="S189" t="s">
        <v>6681</v>
      </c>
      <c r="T189" s="2" t="s">
        <v>6738</v>
      </c>
      <c r="U189" t="s">
        <v>7417</v>
      </c>
      <c r="Y189" t="s">
        <v>7742</v>
      </c>
      <c r="AD189" t="s">
        <v>7743</v>
      </c>
      <c r="AE189" t="s">
        <v>7744</v>
      </c>
      <c r="AF189" t="s">
        <v>7781</v>
      </c>
      <c r="AH189" t="s">
        <v>7768</v>
      </c>
      <c r="AI189" t="s">
        <v>7799</v>
      </c>
      <c r="AJ189" t="s">
        <v>7787</v>
      </c>
      <c r="AL189" s="1">
        <v>43970</v>
      </c>
      <c r="AM189" t="s">
        <v>7788</v>
      </c>
    </row>
    <row r="190" spans="1:39" x14ac:dyDescent="0.35">
      <c r="A190" t="s">
        <v>1593</v>
      </c>
      <c r="B190" t="s">
        <v>1594</v>
      </c>
      <c r="C190" t="str">
        <f t="shared" si="6"/>
        <v>Grant to Social Enterprise Acumen CIC</v>
      </c>
      <c r="D190" t="s">
        <v>2420</v>
      </c>
      <c r="E190">
        <v>60432</v>
      </c>
      <c r="F190">
        <v>60432</v>
      </c>
      <c r="G190">
        <v>60432</v>
      </c>
      <c r="H190" s="1">
        <v>42644</v>
      </c>
      <c r="I190" t="s">
        <v>2965</v>
      </c>
      <c r="J190" s="1">
        <v>42644</v>
      </c>
      <c r="K190" s="1">
        <v>43220</v>
      </c>
      <c r="L190">
        <f t="shared" si="9"/>
        <v>18</v>
      </c>
      <c r="M190" t="s">
        <v>3840</v>
      </c>
      <c r="N190" t="s">
        <v>1594</v>
      </c>
      <c r="P190" t="s">
        <v>4905</v>
      </c>
      <c r="Q190" t="s">
        <v>6229</v>
      </c>
      <c r="R190" t="s">
        <v>6230</v>
      </c>
      <c r="S190" t="s">
        <v>6020</v>
      </c>
      <c r="T190" s="2" t="s">
        <v>6738</v>
      </c>
      <c r="U190" t="s">
        <v>7420</v>
      </c>
      <c r="Y190" t="s">
        <v>7742</v>
      </c>
      <c r="AD190" t="s">
        <v>7743</v>
      </c>
      <c r="AE190" t="s">
        <v>7744</v>
      </c>
      <c r="AF190" t="s">
        <v>7781</v>
      </c>
      <c r="AH190" t="s">
        <v>7768</v>
      </c>
      <c r="AI190" t="s">
        <v>7799</v>
      </c>
      <c r="AJ190" t="s">
        <v>7787</v>
      </c>
      <c r="AL190" s="1">
        <v>43970</v>
      </c>
      <c r="AM190" t="s">
        <v>7788</v>
      </c>
    </row>
    <row r="191" spans="1:39" x14ac:dyDescent="0.35">
      <c r="A191" t="s">
        <v>1583</v>
      </c>
      <c r="B191" t="s">
        <v>1584</v>
      </c>
      <c r="C191" t="str">
        <f t="shared" si="6"/>
        <v>Grant to Impact Hub Brixton</v>
      </c>
      <c r="D191" t="s">
        <v>2420</v>
      </c>
      <c r="E191">
        <v>57852</v>
      </c>
      <c r="F191">
        <v>57852</v>
      </c>
      <c r="G191">
        <v>57852</v>
      </c>
      <c r="H191" s="1">
        <v>42675</v>
      </c>
      <c r="I191" t="s">
        <v>2961</v>
      </c>
      <c r="J191" s="1">
        <v>42644</v>
      </c>
      <c r="K191" s="1">
        <v>43220</v>
      </c>
      <c r="L191">
        <f t="shared" si="9"/>
        <v>18</v>
      </c>
      <c r="M191" t="s">
        <v>3836</v>
      </c>
      <c r="N191" t="s">
        <v>1584</v>
      </c>
      <c r="P191" t="s">
        <v>4900</v>
      </c>
      <c r="Q191" t="s">
        <v>6224</v>
      </c>
      <c r="R191" t="s">
        <v>5230</v>
      </c>
      <c r="S191" t="s">
        <v>6664</v>
      </c>
      <c r="T191" s="2" t="s">
        <v>6738</v>
      </c>
      <c r="U191" t="s">
        <v>7416</v>
      </c>
      <c r="Y191" t="s">
        <v>7742</v>
      </c>
      <c r="AD191" t="s">
        <v>7743</v>
      </c>
      <c r="AE191" t="s">
        <v>7744</v>
      </c>
      <c r="AF191" t="s">
        <v>7781</v>
      </c>
      <c r="AH191" t="s">
        <v>7768</v>
      </c>
      <c r="AI191" t="s">
        <v>7799</v>
      </c>
      <c r="AJ191" t="s">
        <v>7787</v>
      </c>
      <c r="AL191" s="1">
        <v>43970</v>
      </c>
      <c r="AM191" t="s">
        <v>7788</v>
      </c>
    </row>
    <row r="192" spans="1:39" x14ac:dyDescent="0.35">
      <c r="A192" t="s">
        <v>1635</v>
      </c>
      <c r="B192" t="s">
        <v>203</v>
      </c>
      <c r="C192" t="str">
        <f t="shared" si="6"/>
        <v>Grant to Locality</v>
      </c>
      <c r="D192" t="s">
        <v>2420</v>
      </c>
      <c r="E192">
        <v>61690</v>
      </c>
      <c r="F192">
        <v>61690</v>
      </c>
      <c r="G192">
        <v>61690</v>
      </c>
      <c r="H192" s="1">
        <v>42644</v>
      </c>
      <c r="I192" t="s">
        <v>2461</v>
      </c>
      <c r="J192" s="1">
        <v>42675</v>
      </c>
      <c r="K192" s="1">
        <v>43220</v>
      </c>
      <c r="L192">
        <f t="shared" si="9"/>
        <v>17</v>
      </c>
      <c r="M192" t="s">
        <v>3209</v>
      </c>
      <c r="N192" t="s">
        <v>203</v>
      </c>
      <c r="O192" t="s">
        <v>4217</v>
      </c>
      <c r="P192" t="s">
        <v>4218</v>
      </c>
      <c r="Q192" t="s">
        <v>5278</v>
      </c>
      <c r="R192" t="s">
        <v>5230</v>
      </c>
      <c r="S192" t="s">
        <v>6664</v>
      </c>
      <c r="T192" s="2" t="s">
        <v>6738</v>
      </c>
      <c r="Y192" t="s">
        <v>7742</v>
      </c>
      <c r="AD192" t="s">
        <v>7743</v>
      </c>
      <c r="AE192" t="s">
        <v>7744</v>
      </c>
      <c r="AF192" t="s">
        <v>7781</v>
      </c>
      <c r="AH192" t="s">
        <v>7768</v>
      </c>
      <c r="AI192" t="s">
        <v>7799</v>
      </c>
      <c r="AJ192" t="s">
        <v>7787</v>
      </c>
      <c r="AL192" s="1">
        <v>43970</v>
      </c>
      <c r="AM192" t="s">
        <v>7788</v>
      </c>
    </row>
    <row r="193" spans="1:39" x14ac:dyDescent="0.35">
      <c r="A193" t="s">
        <v>1634</v>
      </c>
      <c r="B193" t="s">
        <v>1633</v>
      </c>
      <c r="C193" t="str">
        <f t="shared" si="6"/>
        <v>Grant to Upper Norwood Library Trust</v>
      </c>
      <c r="D193" t="s">
        <v>2420</v>
      </c>
      <c r="E193">
        <v>51690</v>
      </c>
      <c r="F193">
        <v>51690</v>
      </c>
      <c r="G193">
        <v>51690</v>
      </c>
      <c r="H193" s="1">
        <v>42705</v>
      </c>
      <c r="I193" t="s">
        <v>2974</v>
      </c>
      <c r="J193" s="1">
        <v>42644</v>
      </c>
      <c r="K193" s="1">
        <v>43220</v>
      </c>
      <c r="L193">
        <f t="shared" si="9"/>
        <v>18</v>
      </c>
      <c r="M193" t="s">
        <v>3850</v>
      </c>
      <c r="N193" t="s">
        <v>1633</v>
      </c>
      <c r="O193" t="s">
        <v>4919</v>
      </c>
      <c r="P193" t="s">
        <v>4920</v>
      </c>
      <c r="Q193" t="s">
        <v>6240</v>
      </c>
      <c r="R193" t="s">
        <v>5230</v>
      </c>
      <c r="S193" t="s">
        <v>6664</v>
      </c>
      <c r="T193" s="2" t="s">
        <v>6738</v>
      </c>
      <c r="U193" t="s">
        <v>7431</v>
      </c>
      <c r="Y193" t="s">
        <v>7742</v>
      </c>
      <c r="AD193" t="s">
        <v>7743</v>
      </c>
      <c r="AE193" t="s">
        <v>7744</v>
      </c>
      <c r="AF193" t="s">
        <v>7781</v>
      </c>
      <c r="AH193" t="s">
        <v>7768</v>
      </c>
      <c r="AI193" t="s">
        <v>7799</v>
      </c>
      <c r="AJ193" t="s">
        <v>7787</v>
      </c>
      <c r="AL193" s="1">
        <v>43970</v>
      </c>
      <c r="AM193" t="s">
        <v>7788</v>
      </c>
    </row>
    <row r="194" spans="1:39" x14ac:dyDescent="0.35">
      <c r="A194" t="s">
        <v>1591</v>
      </c>
      <c r="B194" t="s">
        <v>276</v>
      </c>
      <c r="C194" t="str">
        <f t="shared" ref="C194:C257" si="10">"Grant to "&amp;B194</f>
        <v>Grant to OrganicLea Ltd</v>
      </c>
      <c r="D194" t="s">
        <v>2420</v>
      </c>
      <c r="E194">
        <v>48570</v>
      </c>
      <c r="F194">
        <v>51570</v>
      </c>
      <c r="G194">
        <v>51570</v>
      </c>
      <c r="H194" s="1">
        <v>42644</v>
      </c>
      <c r="I194" t="s">
        <v>2495</v>
      </c>
      <c r="J194" s="1">
        <v>42644</v>
      </c>
      <c r="K194" s="1">
        <v>43220</v>
      </c>
      <c r="L194">
        <f t="shared" si="9"/>
        <v>18</v>
      </c>
      <c r="M194" t="s">
        <v>3245</v>
      </c>
      <c r="N194" t="s">
        <v>276</v>
      </c>
      <c r="P194" t="s">
        <v>4273</v>
      </c>
      <c r="Q194" t="s">
        <v>5334</v>
      </c>
      <c r="R194" t="s">
        <v>5230</v>
      </c>
      <c r="S194" t="s">
        <v>6664</v>
      </c>
      <c r="T194" s="2" t="s">
        <v>6738</v>
      </c>
      <c r="U194" t="s">
        <v>6954</v>
      </c>
      <c r="Y194" t="s">
        <v>7742</v>
      </c>
      <c r="AD194" t="s">
        <v>7743</v>
      </c>
      <c r="AE194" t="s">
        <v>7744</v>
      </c>
      <c r="AF194" t="s">
        <v>7781</v>
      </c>
      <c r="AH194" t="s">
        <v>7768</v>
      </c>
      <c r="AI194" t="s">
        <v>7799</v>
      </c>
      <c r="AJ194" t="s">
        <v>7787</v>
      </c>
      <c r="AL194" s="1">
        <v>43970</v>
      </c>
      <c r="AM194" t="s">
        <v>7788</v>
      </c>
    </row>
    <row r="195" spans="1:39" x14ac:dyDescent="0.35">
      <c r="A195" t="s">
        <v>1587</v>
      </c>
      <c r="B195" t="s">
        <v>1588</v>
      </c>
      <c r="C195" t="str">
        <f t="shared" si="10"/>
        <v>Grant to Supporters Direct</v>
      </c>
      <c r="D195" t="s">
        <v>2420</v>
      </c>
      <c r="E195">
        <v>44720</v>
      </c>
      <c r="F195">
        <v>44720</v>
      </c>
      <c r="G195">
        <v>44720</v>
      </c>
      <c r="H195" s="1">
        <v>42644</v>
      </c>
      <c r="I195" t="s">
        <v>2963</v>
      </c>
      <c r="J195" s="1">
        <v>42644</v>
      </c>
      <c r="K195" s="1">
        <v>43220</v>
      </c>
      <c r="L195">
        <f t="shared" si="9"/>
        <v>18</v>
      </c>
      <c r="M195" t="s">
        <v>3838</v>
      </c>
      <c r="N195" t="s">
        <v>1588</v>
      </c>
      <c r="P195" t="s">
        <v>4902</v>
      </c>
      <c r="Q195" t="s">
        <v>6226</v>
      </c>
      <c r="R195" t="s">
        <v>5230</v>
      </c>
      <c r="S195" t="s">
        <v>6664</v>
      </c>
      <c r="T195" s="2" t="s">
        <v>6738</v>
      </c>
      <c r="U195" t="s">
        <v>7418</v>
      </c>
      <c r="Y195" t="s">
        <v>7742</v>
      </c>
      <c r="AD195" t="s">
        <v>7743</v>
      </c>
      <c r="AE195" t="s">
        <v>7744</v>
      </c>
      <c r="AF195" t="s">
        <v>7781</v>
      </c>
      <c r="AH195" t="s">
        <v>7768</v>
      </c>
      <c r="AI195" t="s">
        <v>7799</v>
      </c>
      <c r="AJ195" t="s">
        <v>7787</v>
      </c>
      <c r="AL195" s="1">
        <v>43970</v>
      </c>
      <c r="AM195" t="s">
        <v>7788</v>
      </c>
    </row>
    <row r="196" spans="1:39" x14ac:dyDescent="0.35">
      <c r="A196" t="s">
        <v>1592</v>
      </c>
      <c r="B196" t="s">
        <v>248</v>
      </c>
      <c r="C196" t="str">
        <f t="shared" si="10"/>
        <v>Grant to The Plunkett Foundation</v>
      </c>
      <c r="D196" t="s">
        <v>2420</v>
      </c>
      <c r="E196">
        <v>55760</v>
      </c>
      <c r="F196">
        <v>55760</v>
      </c>
      <c r="G196">
        <v>55760</v>
      </c>
      <c r="H196" s="1">
        <v>42644</v>
      </c>
      <c r="I196" t="s">
        <v>2482</v>
      </c>
      <c r="J196" s="1">
        <v>42644</v>
      </c>
      <c r="K196" s="1">
        <v>43220</v>
      </c>
      <c r="L196">
        <f t="shared" si="9"/>
        <v>18</v>
      </c>
      <c r="M196" t="s">
        <v>3231</v>
      </c>
      <c r="N196" t="s">
        <v>248</v>
      </c>
      <c r="O196" t="s">
        <v>4251</v>
      </c>
      <c r="P196" t="s">
        <v>4252</v>
      </c>
      <c r="Q196" t="s">
        <v>5311</v>
      </c>
      <c r="R196" t="s">
        <v>5312</v>
      </c>
      <c r="S196" t="s">
        <v>6677</v>
      </c>
      <c r="T196" s="2" t="s">
        <v>6738</v>
      </c>
      <c r="Y196" t="s">
        <v>7742</v>
      </c>
      <c r="AD196" t="s">
        <v>7743</v>
      </c>
      <c r="AE196" t="s">
        <v>7744</v>
      </c>
      <c r="AF196" t="s">
        <v>7781</v>
      </c>
      <c r="AH196" t="s">
        <v>7768</v>
      </c>
      <c r="AI196" t="s">
        <v>7799</v>
      </c>
      <c r="AJ196" t="s">
        <v>7787</v>
      </c>
      <c r="AL196" s="1">
        <v>43970</v>
      </c>
      <c r="AM196" t="s">
        <v>7788</v>
      </c>
    </row>
    <row r="197" spans="1:39" x14ac:dyDescent="0.35">
      <c r="A197" t="s">
        <v>1595</v>
      </c>
      <c r="B197" t="s">
        <v>1596</v>
      </c>
      <c r="C197" t="str">
        <f t="shared" si="10"/>
        <v>Grant to Company of Community Organisers</v>
      </c>
      <c r="D197" t="s">
        <v>2420</v>
      </c>
      <c r="E197">
        <v>52722</v>
      </c>
      <c r="F197">
        <v>52722</v>
      </c>
      <c r="G197">
        <v>52722</v>
      </c>
      <c r="H197" s="1">
        <v>42644</v>
      </c>
      <c r="I197" t="s">
        <v>2966</v>
      </c>
      <c r="J197" s="1">
        <v>42644</v>
      </c>
      <c r="K197" s="1">
        <v>43220</v>
      </c>
      <c r="L197">
        <f t="shared" si="9"/>
        <v>18</v>
      </c>
      <c r="M197" t="s">
        <v>3841</v>
      </c>
      <c r="N197" t="s">
        <v>1596</v>
      </c>
      <c r="P197" t="s">
        <v>4906</v>
      </c>
      <c r="Q197" t="s">
        <v>6231</v>
      </c>
      <c r="R197" t="s">
        <v>5984</v>
      </c>
      <c r="S197" t="s">
        <v>6682</v>
      </c>
      <c r="T197" s="2" t="s">
        <v>6738</v>
      </c>
      <c r="U197" t="s">
        <v>7421</v>
      </c>
      <c r="Y197" t="s">
        <v>7742</v>
      </c>
      <c r="AD197" t="s">
        <v>7743</v>
      </c>
      <c r="AE197" t="s">
        <v>7744</v>
      </c>
      <c r="AF197" t="s">
        <v>7781</v>
      </c>
      <c r="AH197" t="s">
        <v>7768</v>
      </c>
      <c r="AI197" t="s">
        <v>7799</v>
      </c>
      <c r="AJ197" t="s">
        <v>7787</v>
      </c>
      <c r="AL197" s="1">
        <v>43970</v>
      </c>
      <c r="AM197" t="s">
        <v>7788</v>
      </c>
    </row>
    <row r="198" spans="1:39" x14ac:dyDescent="0.35">
      <c r="A198" t="s">
        <v>1750</v>
      </c>
      <c r="B198" t="s">
        <v>1751</v>
      </c>
      <c r="C198" t="str">
        <f t="shared" si="10"/>
        <v>Grant to Nenthead Chapel Enterprise Limited</v>
      </c>
      <c r="D198" t="s">
        <v>2420</v>
      </c>
      <c r="E198">
        <v>24000</v>
      </c>
      <c r="F198">
        <v>17805</v>
      </c>
      <c r="G198">
        <v>17805</v>
      </c>
      <c r="H198" s="1">
        <v>42657</v>
      </c>
      <c r="I198" t="s">
        <v>2997</v>
      </c>
      <c r="J198" s="1">
        <v>42657</v>
      </c>
      <c r="K198" s="1">
        <v>43831</v>
      </c>
      <c r="L198">
        <f t="shared" si="9"/>
        <v>38</v>
      </c>
      <c r="M198" t="s">
        <v>3894</v>
      </c>
      <c r="N198" t="s">
        <v>1751</v>
      </c>
      <c r="P198" t="s">
        <v>4965</v>
      </c>
      <c r="Q198" t="s">
        <v>6303</v>
      </c>
      <c r="R198" t="s">
        <v>5901</v>
      </c>
      <c r="S198" t="s">
        <v>6669</v>
      </c>
      <c r="T198" s="2" t="s">
        <v>6738</v>
      </c>
      <c r="U198" t="s">
        <v>7477</v>
      </c>
      <c r="Y198" t="s">
        <v>7742</v>
      </c>
      <c r="AD198" t="s">
        <v>7743</v>
      </c>
      <c r="AE198" t="s">
        <v>7744</v>
      </c>
      <c r="AF198" t="s">
        <v>7781</v>
      </c>
      <c r="AH198" t="s">
        <v>7751</v>
      </c>
      <c r="AI198" t="s">
        <v>7805</v>
      </c>
      <c r="AJ198" t="s">
        <v>7787</v>
      </c>
      <c r="AL198" s="1">
        <v>43970</v>
      </c>
      <c r="AM198" t="s">
        <v>7788</v>
      </c>
    </row>
    <row r="199" spans="1:39" x14ac:dyDescent="0.35">
      <c r="A199" t="s">
        <v>1753</v>
      </c>
      <c r="B199" t="s">
        <v>1754</v>
      </c>
      <c r="C199" t="str">
        <f t="shared" si="10"/>
        <v>Grant to Whistlewood Common Ltd</v>
      </c>
      <c r="D199" t="s">
        <v>2420</v>
      </c>
      <c r="E199">
        <v>85000</v>
      </c>
      <c r="F199">
        <v>91000</v>
      </c>
      <c r="G199">
        <v>91000</v>
      </c>
      <c r="H199" s="1">
        <v>42705</v>
      </c>
      <c r="I199" t="s">
        <v>2998</v>
      </c>
      <c r="J199" s="1">
        <v>42736</v>
      </c>
      <c r="K199" s="1">
        <v>43831</v>
      </c>
      <c r="L199">
        <f t="shared" si="9"/>
        <v>36</v>
      </c>
      <c r="M199" t="s">
        <v>3895</v>
      </c>
      <c r="N199" t="s">
        <v>1754</v>
      </c>
      <c r="P199" t="s">
        <v>4966</v>
      </c>
      <c r="Q199" t="s">
        <v>6304</v>
      </c>
      <c r="R199" t="s">
        <v>6305</v>
      </c>
      <c r="S199" t="s">
        <v>6670</v>
      </c>
      <c r="T199" s="2" t="s">
        <v>6738</v>
      </c>
      <c r="U199" t="s">
        <v>7479</v>
      </c>
      <c r="Y199" t="s">
        <v>7742</v>
      </c>
      <c r="AD199" t="s">
        <v>7743</v>
      </c>
      <c r="AE199" t="s">
        <v>7744</v>
      </c>
      <c r="AF199" t="s">
        <v>7781</v>
      </c>
      <c r="AH199" t="s">
        <v>7751</v>
      </c>
      <c r="AI199" t="s">
        <v>7805</v>
      </c>
      <c r="AJ199" t="s">
        <v>7787</v>
      </c>
      <c r="AL199" s="1">
        <v>43970</v>
      </c>
      <c r="AM199" t="s">
        <v>7788</v>
      </c>
    </row>
    <row r="200" spans="1:39" x14ac:dyDescent="0.35">
      <c r="A200" t="s">
        <v>1715</v>
      </c>
      <c r="B200" t="s">
        <v>1716</v>
      </c>
      <c r="C200" t="str">
        <f t="shared" si="10"/>
        <v>Grant to Pennine Community Power Ltd</v>
      </c>
      <c r="D200" t="s">
        <v>2420</v>
      </c>
      <c r="E200">
        <v>85000</v>
      </c>
      <c r="F200">
        <v>10000</v>
      </c>
      <c r="G200">
        <v>10000</v>
      </c>
      <c r="H200" s="1">
        <v>42705</v>
      </c>
      <c r="I200" t="s">
        <v>2987</v>
      </c>
      <c r="J200" s="1">
        <v>42736</v>
      </c>
      <c r="K200" s="1">
        <v>43831</v>
      </c>
      <c r="L200">
        <f t="shared" ref="L200:L231" si="11">DATEDIF(J200,K200, "m")</f>
        <v>36</v>
      </c>
      <c r="M200" t="s">
        <v>3882</v>
      </c>
      <c r="N200" t="s">
        <v>1716</v>
      </c>
      <c r="P200" t="s">
        <v>4948</v>
      </c>
      <c r="Q200" t="s">
        <v>6285</v>
      </c>
      <c r="R200" t="s">
        <v>6286</v>
      </c>
      <c r="S200" t="s">
        <v>6658</v>
      </c>
      <c r="T200" s="2" t="s">
        <v>6738</v>
      </c>
      <c r="U200" t="s">
        <v>7466</v>
      </c>
      <c r="Y200" t="s">
        <v>7742</v>
      </c>
      <c r="AD200" t="s">
        <v>7743</v>
      </c>
      <c r="AE200" t="s">
        <v>7744</v>
      </c>
      <c r="AF200" t="s">
        <v>7781</v>
      </c>
      <c r="AH200" t="s">
        <v>7751</v>
      </c>
      <c r="AI200" t="s">
        <v>7805</v>
      </c>
      <c r="AJ200" t="s">
        <v>7787</v>
      </c>
      <c r="AL200" s="1">
        <v>43970</v>
      </c>
      <c r="AM200" t="s">
        <v>7788</v>
      </c>
    </row>
    <row r="201" spans="1:39" x14ac:dyDescent="0.35">
      <c r="A201" t="s">
        <v>1769</v>
      </c>
      <c r="B201" t="s">
        <v>1770</v>
      </c>
      <c r="C201" t="str">
        <f t="shared" si="10"/>
        <v>Grant to Grimsby Community Energy Limited</v>
      </c>
      <c r="D201" t="s">
        <v>2420</v>
      </c>
      <c r="E201">
        <v>31000</v>
      </c>
      <c r="F201">
        <v>29525</v>
      </c>
      <c r="G201">
        <v>29525</v>
      </c>
      <c r="H201" s="1">
        <v>42378</v>
      </c>
      <c r="I201" t="s">
        <v>3002</v>
      </c>
      <c r="J201" s="1">
        <v>42739</v>
      </c>
      <c r="K201" s="1">
        <v>43834</v>
      </c>
      <c r="L201">
        <f t="shared" si="11"/>
        <v>36</v>
      </c>
      <c r="M201" t="s">
        <v>3901</v>
      </c>
      <c r="N201" t="s">
        <v>1770</v>
      </c>
      <c r="P201" t="s">
        <v>4972</v>
      </c>
      <c r="Q201" t="s">
        <v>6314</v>
      </c>
      <c r="R201" t="s">
        <v>5535</v>
      </c>
      <c r="S201" t="s">
        <v>6666</v>
      </c>
      <c r="T201" s="2" t="s">
        <v>6738</v>
      </c>
      <c r="U201" t="s">
        <v>7485</v>
      </c>
      <c r="Y201" t="s">
        <v>7742</v>
      </c>
      <c r="AD201" t="s">
        <v>7743</v>
      </c>
      <c r="AE201" t="s">
        <v>7744</v>
      </c>
      <c r="AF201" t="s">
        <v>7781</v>
      </c>
      <c r="AH201" t="s">
        <v>7751</v>
      </c>
      <c r="AI201" t="s">
        <v>7805</v>
      </c>
      <c r="AJ201" t="s">
        <v>7787</v>
      </c>
      <c r="AL201" s="1">
        <v>43970</v>
      </c>
      <c r="AM201" t="s">
        <v>7788</v>
      </c>
    </row>
    <row r="202" spans="1:39" x14ac:dyDescent="0.35">
      <c r="A202" t="s">
        <v>1732</v>
      </c>
      <c r="B202" t="s">
        <v>1733</v>
      </c>
      <c r="C202" t="str">
        <f t="shared" si="10"/>
        <v>Grant to Shotley Heritage Community Benefit Society Limited</v>
      </c>
      <c r="D202" t="s">
        <v>2420</v>
      </c>
      <c r="E202">
        <v>108600</v>
      </c>
      <c r="F202">
        <v>67015</v>
      </c>
      <c r="G202">
        <v>67145</v>
      </c>
      <c r="H202" s="1">
        <v>42705</v>
      </c>
      <c r="I202" t="s">
        <v>2994</v>
      </c>
      <c r="J202" s="1">
        <v>42736</v>
      </c>
      <c r="K202" s="1">
        <v>43831</v>
      </c>
      <c r="L202">
        <f t="shared" si="11"/>
        <v>36</v>
      </c>
      <c r="M202" t="s">
        <v>3889</v>
      </c>
      <c r="N202" t="s">
        <v>1733</v>
      </c>
      <c r="P202" t="s">
        <v>4958</v>
      </c>
      <c r="Q202" t="s">
        <v>6296</v>
      </c>
      <c r="R202" t="s">
        <v>5493</v>
      </c>
      <c r="S202" t="s">
        <v>6662</v>
      </c>
      <c r="T202" s="2" t="s">
        <v>6738</v>
      </c>
      <c r="U202" t="s">
        <v>7472</v>
      </c>
      <c r="Y202" t="s">
        <v>7742</v>
      </c>
      <c r="AD202" t="s">
        <v>7743</v>
      </c>
      <c r="AE202" t="s">
        <v>7744</v>
      </c>
      <c r="AF202" t="s">
        <v>7781</v>
      </c>
      <c r="AH202" t="s">
        <v>7751</v>
      </c>
      <c r="AI202" t="s">
        <v>7805</v>
      </c>
      <c r="AJ202" t="s">
        <v>7787</v>
      </c>
      <c r="AL202" s="1">
        <v>43970</v>
      </c>
      <c r="AM202" t="s">
        <v>7788</v>
      </c>
    </row>
    <row r="203" spans="1:39" x14ac:dyDescent="0.35">
      <c r="A203" t="s">
        <v>1907</v>
      </c>
      <c r="B203" t="s">
        <v>1908</v>
      </c>
      <c r="C203" t="str">
        <f t="shared" si="10"/>
        <v>Grant to Crowdfunder UK</v>
      </c>
      <c r="D203" t="s">
        <v>2420</v>
      </c>
      <c r="E203">
        <v>100000</v>
      </c>
      <c r="F203">
        <v>100000</v>
      </c>
      <c r="G203">
        <v>100000</v>
      </c>
      <c r="H203" s="1">
        <v>42795</v>
      </c>
      <c r="I203" t="s">
        <v>3051</v>
      </c>
      <c r="J203" s="1">
        <v>42795</v>
      </c>
      <c r="K203" s="1">
        <v>43891</v>
      </c>
      <c r="L203">
        <f t="shared" si="11"/>
        <v>36</v>
      </c>
      <c r="M203" t="s">
        <v>3955</v>
      </c>
      <c r="N203" t="s">
        <v>1908</v>
      </c>
      <c r="P203" t="s">
        <v>5038</v>
      </c>
      <c r="Q203" t="s">
        <v>6391</v>
      </c>
      <c r="R203" t="s">
        <v>6140</v>
      </c>
      <c r="S203" t="s">
        <v>6655</v>
      </c>
      <c r="T203" s="2" t="s">
        <v>6738</v>
      </c>
      <c r="Y203" t="s">
        <v>7742</v>
      </c>
      <c r="AD203" t="s">
        <v>7743</v>
      </c>
      <c r="AE203" t="s">
        <v>7744</v>
      </c>
      <c r="AF203" t="s">
        <v>7781</v>
      </c>
      <c r="AH203" t="s">
        <v>7766</v>
      </c>
      <c r="AI203" t="s">
        <v>7795</v>
      </c>
      <c r="AJ203" t="s">
        <v>7787</v>
      </c>
      <c r="AL203" s="1">
        <v>43970</v>
      </c>
      <c r="AM203" t="s">
        <v>7788</v>
      </c>
    </row>
    <row r="204" spans="1:39" x14ac:dyDescent="0.35">
      <c r="A204" t="s">
        <v>1923</v>
      </c>
      <c r="B204" t="s">
        <v>1239</v>
      </c>
      <c r="C204" t="str">
        <f t="shared" si="10"/>
        <v>Grant to Real Ideas Organisation Community Interest Company (RIO)</v>
      </c>
      <c r="D204" t="s">
        <v>2420</v>
      </c>
      <c r="E204">
        <v>20000</v>
      </c>
      <c r="F204">
        <v>20000</v>
      </c>
      <c r="G204">
        <v>20000</v>
      </c>
      <c r="H204" s="1">
        <v>42736</v>
      </c>
      <c r="I204" t="s">
        <v>2863</v>
      </c>
      <c r="J204" s="1">
        <v>42598</v>
      </c>
      <c r="K204" s="1">
        <v>43693</v>
      </c>
      <c r="L204">
        <f t="shared" si="11"/>
        <v>36</v>
      </c>
      <c r="M204" t="s">
        <v>3691</v>
      </c>
      <c r="N204" t="s">
        <v>1239</v>
      </c>
      <c r="P204" t="s">
        <v>4753</v>
      </c>
      <c r="Q204" t="s">
        <v>6016</v>
      </c>
      <c r="R204" t="s">
        <v>5454</v>
      </c>
      <c r="S204" t="s">
        <v>6681</v>
      </c>
      <c r="T204" s="2" t="s">
        <v>6738</v>
      </c>
      <c r="U204" t="s">
        <v>7541</v>
      </c>
      <c r="Y204" t="s">
        <v>7742</v>
      </c>
      <c r="AD204" t="s">
        <v>7743</v>
      </c>
      <c r="AE204" t="s">
        <v>7744</v>
      </c>
      <c r="AF204" t="s">
        <v>7781</v>
      </c>
      <c r="AH204" t="s">
        <v>7766</v>
      </c>
      <c r="AI204" t="s">
        <v>7795</v>
      </c>
      <c r="AJ204" t="s">
        <v>7787</v>
      </c>
      <c r="AL204" s="1">
        <v>43970</v>
      </c>
      <c r="AM204" t="s">
        <v>7788</v>
      </c>
    </row>
    <row r="205" spans="1:39" x14ac:dyDescent="0.35">
      <c r="A205" t="s">
        <v>1930</v>
      </c>
      <c r="B205" t="s">
        <v>1149</v>
      </c>
      <c r="C205" t="str">
        <f t="shared" si="10"/>
        <v>Grant to Heart of Hastings Community Land Trust</v>
      </c>
      <c r="D205" t="s">
        <v>2420</v>
      </c>
      <c r="E205">
        <v>50000</v>
      </c>
      <c r="F205">
        <v>50000</v>
      </c>
      <c r="G205">
        <v>50000</v>
      </c>
      <c r="H205" s="1">
        <v>42493</v>
      </c>
      <c r="I205" t="s">
        <v>2826</v>
      </c>
      <c r="J205" s="1">
        <v>42493</v>
      </c>
      <c r="K205" s="1">
        <v>43588</v>
      </c>
      <c r="L205">
        <f t="shared" si="11"/>
        <v>36</v>
      </c>
      <c r="M205" t="s">
        <v>3650</v>
      </c>
      <c r="N205" t="s">
        <v>1149</v>
      </c>
      <c r="P205" t="s">
        <v>4706</v>
      </c>
      <c r="Q205" t="s">
        <v>5958</v>
      </c>
      <c r="R205" t="s">
        <v>5622</v>
      </c>
      <c r="S205" t="s">
        <v>5395</v>
      </c>
      <c r="T205" s="2" t="s">
        <v>6738</v>
      </c>
      <c r="U205" t="s">
        <v>7222</v>
      </c>
      <c r="Y205" t="s">
        <v>7742</v>
      </c>
      <c r="AD205" t="s">
        <v>7743</v>
      </c>
      <c r="AE205" t="s">
        <v>7744</v>
      </c>
      <c r="AF205" t="s">
        <v>7783</v>
      </c>
      <c r="AH205" t="s">
        <v>7752</v>
      </c>
      <c r="AI205" s="4" t="s">
        <v>7808</v>
      </c>
      <c r="AJ205" t="s">
        <v>7787</v>
      </c>
      <c r="AL205" s="1">
        <v>43970</v>
      </c>
      <c r="AM205" t="e">
        <v>#N/A</v>
      </c>
    </row>
    <row r="206" spans="1:39" x14ac:dyDescent="0.35">
      <c r="A206" t="s">
        <v>1900</v>
      </c>
      <c r="B206" t="s">
        <v>1901</v>
      </c>
      <c r="C206" t="str">
        <f t="shared" si="10"/>
        <v>Grant to Aveley Village Community Forum Ltd</v>
      </c>
      <c r="D206" t="s">
        <v>2420</v>
      </c>
      <c r="E206">
        <v>0</v>
      </c>
      <c r="F206">
        <v>4000</v>
      </c>
      <c r="G206">
        <v>4000</v>
      </c>
      <c r="H206" s="1">
        <v>42705</v>
      </c>
      <c r="I206" t="s">
        <v>3048</v>
      </c>
      <c r="J206" s="1">
        <v>42705</v>
      </c>
      <c r="K206" s="1">
        <v>43800</v>
      </c>
      <c r="L206">
        <f t="shared" si="11"/>
        <v>36</v>
      </c>
      <c r="M206" t="s">
        <v>3952</v>
      </c>
      <c r="N206" t="s">
        <v>1901</v>
      </c>
      <c r="O206" t="s">
        <v>5032</v>
      </c>
      <c r="P206" t="s">
        <v>5033</v>
      </c>
      <c r="Q206" t="s">
        <v>6386</v>
      </c>
      <c r="R206" t="s">
        <v>6387</v>
      </c>
      <c r="S206" t="s">
        <v>6707</v>
      </c>
      <c r="T206" s="2" t="s">
        <v>6738</v>
      </c>
      <c r="U206" t="s">
        <v>7531</v>
      </c>
      <c r="Y206" t="s">
        <v>7742</v>
      </c>
      <c r="AD206" t="s">
        <v>7743</v>
      </c>
      <c r="AE206" t="s">
        <v>7744</v>
      </c>
      <c r="AF206" t="s">
        <v>7781</v>
      </c>
      <c r="AH206" t="s">
        <v>7749</v>
      </c>
      <c r="AI206" t="s">
        <v>7793</v>
      </c>
      <c r="AJ206" t="s">
        <v>7787</v>
      </c>
      <c r="AL206" s="1">
        <v>43970</v>
      </c>
      <c r="AM206" t="s">
        <v>7788</v>
      </c>
    </row>
    <row r="207" spans="1:39" x14ac:dyDescent="0.35">
      <c r="A207" t="s">
        <v>1902</v>
      </c>
      <c r="B207" t="s">
        <v>1903</v>
      </c>
      <c r="C207" t="str">
        <f t="shared" si="10"/>
        <v>Grant to Highgate Family Support Centre</v>
      </c>
      <c r="D207" t="s">
        <v>2420</v>
      </c>
      <c r="E207">
        <v>15000</v>
      </c>
      <c r="F207">
        <v>15000</v>
      </c>
      <c r="G207">
        <v>15000</v>
      </c>
      <c r="H207" s="1">
        <v>42644</v>
      </c>
      <c r="I207" t="s">
        <v>3049</v>
      </c>
      <c r="J207" s="1">
        <v>42644</v>
      </c>
      <c r="K207" s="1">
        <v>42674</v>
      </c>
      <c r="L207">
        <f t="shared" si="11"/>
        <v>0</v>
      </c>
      <c r="M207" t="s">
        <v>3953</v>
      </c>
      <c r="N207" t="s">
        <v>1903</v>
      </c>
      <c r="O207" t="s">
        <v>5034</v>
      </c>
      <c r="P207" t="s">
        <v>5035</v>
      </c>
      <c r="Q207" t="s">
        <v>6388</v>
      </c>
      <c r="R207" t="s">
        <v>5223</v>
      </c>
      <c r="S207" t="s">
        <v>6659</v>
      </c>
      <c r="T207" s="2" t="s">
        <v>6738</v>
      </c>
      <c r="U207" t="s">
        <v>7532</v>
      </c>
      <c r="Y207" t="s">
        <v>7742</v>
      </c>
      <c r="AD207" t="s">
        <v>7743</v>
      </c>
      <c r="AE207" t="s">
        <v>7744</v>
      </c>
      <c r="AF207" t="s">
        <v>7781</v>
      </c>
      <c r="AH207" t="s">
        <v>7749</v>
      </c>
      <c r="AI207" t="s">
        <v>7793</v>
      </c>
      <c r="AJ207" t="s">
        <v>7787</v>
      </c>
      <c r="AL207" s="1">
        <v>43970</v>
      </c>
      <c r="AM207" t="s">
        <v>7788</v>
      </c>
    </row>
    <row r="208" spans="1:39" x14ac:dyDescent="0.35">
      <c r="A208" t="s">
        <v>2229</v>
      </c>
      <c r="B208" t="s">
        <v>2230</v>
      </c>
      <c r="C208" t="str">
        <f t="shared" si="10"/>
        <v>Grant to Sikh Community and Youth Service (SCYS)</v>
      </c>
      <c r="D208" t="s">
        <v>2420</v>
      </c>
      <c r="E208">
        <v>8000</v>
      </c>
      <c r="F208">
        <v>8000</v>
      </c>
      <c r="G208">
        <v>8000</v>
      </c>
      <c r="H208" s="1">
        <v>42653</v>
      </c>
      <c r="I208" t="s">
        <v>3127</v>
      </c>
      <c r="J208" s="1">
        <v>42653</v>
      </c>
      <c r="K208" s="1">
        <v>42653</v>
      </c>
      <c r="L208">
        <f t="shared" si="11"/>
        <v>0</v>
      </c>
      <c r="M208" t="s">
        <v>4075</v>
      </c>
      <c r="N208" t="s">
        <v>2230</v>
      </c>
      <c r="O208" t="s">
        <v>5140</v>
      </c>
      <c r="P208" t="s">
        <v>5141</v>
      </c>
      <c r="Q208" t="s">
        <v>6547</v>
      </c>
      <c r="R208" t="s">
        <v>5223</v>
      </c>
      <c r="S208" t="s">
        <v>6659</v>
      </c>
      <c r="T208" s="2" t="s">
        <v>6738</v>
      </c>
      <c r="U208" t="s">
        <v>7662</v>
      </c>
      <c r="Y208" t="s">
        <v>7742</v>
      </c>
      <c r="AD208" t="s">
        <v>7743</v>
      </c>
      <c r="AE208" t="s">
        <v>7744</v>
      </c>
      <c r="AF208" t="s">
        <v>7781</v>
      </c>
      <c r="AH208" t="s">
        <v>7749</v>
      </c>
      <c r="AI208" t="s">
        <v>7793</v>
      </c>
      <c r="AJ208" t="s">
        <v>7787</v>
      </c>
      <c r="AL208" s="1">
        <v>43970</v>
      </c>
      <c r="AM208" t="s">
        <v>7788</v>
      </c>
    </row>
    <row r="209" spans="1:39" x14ac:dyDescent="0.35">
      <c r="A209" t="s">
        <v>1894</v>
      </c>
      <c r="B209" t="s">
        <v>1895</v>
      </c>
      <c r="C209" t="str">
        <f t="shared" si="10"/>
        <v>Grant to Thurcroft Institute &amp; Recreation Ground (TIRG)</v>
      </c>
      <c r="D209" t="s">
        <v>2420</v>
      </c>
      <c r="E209">
        <v>24600</v>
      </c>
      <c r="F209">
        <v>20495.88</v>
      </c>
      <c r="G209">
        <v>20495.88</v>
      </c>
      <c r="H209" s="1">
        <v>42614</v>
      </c>
      <c r="I209" t="s">
        <v>3046</v>
      </c>
      <c r="J209" s="1">
        <v>42619</v>
      </c>
      <c r="K209" s="1">
        <v>43714</v>
      </c>
      <c r="L209">
        <f t="shared" si="11"/>
        <v>36</v>
      </c>
      <c r="M209" t="s">
        <v>3950</v>
      </c>
      <c r="N209" t="s">
        <v>1895</v>
      </c>
      <c r="O209" t="s">
        <v>5029</v>
      </c>
      <c r="P209" t="s">
        <v>5030</v>
      </c>
      <c r="Q209" t="s">
        <v>6384</v>
      </c>
      <c r="R209" t="s">
        <v>6357</v>
      </c>
      <c r="S209" t="s">
        <v>6657</v>
      </c>
      <c r="T209" s="2" t="s">
        <v>6738</v>
      </c>
      <c r="U209" t="s">
        <v>7530</v>
      </c>
      <c r="Y209" t="s">
        <v>7742</v>
      </c>
      <c r="AD209" t="s">
        <v>7743</v>
      </c>
      <c r="AE209" t="s">
        <v>7744</v>
      </c>
      <c r="AF209" t="s">
        <v>7781</v>
      </c>
      <c r="AH209" t="s">
        <v>7749</v>
      </c>
      <c r="AI209" t="s">
        <v>7793</v>
      </c>
      <c r="AJ209" t="s">
        <v>7787</v>
      </c>
      <c r="AL209" s="1">
        <v>43970</v>
      </c>
      <c r="AM209" t="s">
        <v>7788</v>
      </c>
    </row>
    <row r="210" spans="1:39" x14ac:dyDescent="0.35">
      <c r="A210" t="s">
        <v>1416</v>
      </c>
      <c r="B210" t="s">
        <v>1417</v>
      </c>
      <c r="C210" t="str">
        <f t="shared" si="10"/>
        <v>Grant to Abram Ward Community Charity</v>
      </c>
      <c r="D210" t="s">
        <v>2420</v>
      </c>
      <c r="E210">
        <v>10000</v>
      </c>
      <c r="F210">
        <v>10000</v>
      </c>
      <c r="G210">
        <v>10000</v>
      </c>
      <c r="H210" s="1">
        <v>42705</v>
      </c>
      <c r="I210" t="s">
        <v>2911</v>
      </c>
      <c r="J210" s="1">
        <v>42751</v>
      </c>
      <c r="K210" s="1">
        <v>43846</v>
      </c>
      <c r="L210">
        <f t="shared" si="11"/>
        <v>36</v>
      </c>
      <c r="M210" t="s">
        <v>3768</v>
      </c>
      <c r="N210" t="s">
        <v>1417</v>
      </c>
      <c r="O210" t="s">
        <v>4823</v>
      </c>
      <c r="P210" t="s">
        <v>4824</v>
      </c>
      <c r="Q210" t="s">
        <v>6128</v>
      </c>
      <c r="R210" t="s">
        <v>5862</v>
      </c>
      <c r="S210" t="s">
        <v>6656</v>
      </c>
      <c r="T210" s="2" t="s">
        <v>6738</v>
      </c>
      <c r="U210" t="s">
        <v>7338</v>
      </c>
      <c r="Y210" t="s">
        <v>7742</v>
      </c>
      <c r="AD210" t="s">
        <v>7743</v>
      </c>
      <c r="AE210" t="s">
        <v>7744</v>
      </c>
      <c r="AF210" t="s">
        <v>7784</v>
      </c>
      <c r="AH210" t="s">
        <v>7767</v>
      </c>
      <c r="AI210" t="s">
        <v>7800</v>
      </c>
      <c r="AJ210" t="s">
        <v>7787</v>
      </c>
      <c r="AL210" s="1">
        <v>43970</v>
      </c>
      <c r="AM210" t="s">
        <v>7788</v>
      </c>
    </row>
    <row r="211" spans="1:39" x14ac:dyDescent="0.35">
      <c r="A211" t="s">
        <v>1411</v>
      </c>
      <c r="B211" t="s">
        <v>1412</v>
      </c>
      <c r="C211" t="str">
        <f t="shared" si="10"/>
        <v>Grant to Action for Business Ltd</v>
      </c>
      <c r="D211" t="s">
        <v>2420</v>
      </c>
      <c r="E211">
        <v>9722</v>
      </c>
      <c r="F211">
        <v>9722</v>
      </c>
      <c r="G211">
        <v>9722</v>
      </c>
      <c r="H211" s="1">
        <v>42705</v>
      </c>
      <c r="I211" t="s">
        <v>2909</v>
      </c>
      <c r="J211" s="1">
        <v>42751</v>
      </c>
      <c r="K211" s="1">
        <v>43846</v>
      </c>
      <c r="L211">
        <f t="shared" si="11"/>
        <v>36</v>
      </c>
      <c r="M211" t="s">
        <v>3766</v>
      </c>
      <c r="N211" t="s">
        <v>1412</v>
      </c>
      <c r="O211" t="s">
        <v>4819</v>
      </c>
      <c r="P211" t="s">
        <v>4820</v>
      </c>
      <c r="Q211" t="s">
        <v>6126</v>
      </c>
      <c r="R211" t="s">
        <v>5255</v>
      </c>
      <c r="S211" t="s">
        <v>6658</v>
      </c>
      <c r="T211" s="2" t="s">
        <v>6738</v>
      </c>
      <c r="U211" t="s">
        <v>6838</v>
      </c>
      <c r="Y211" t="s">
        <v>7742</v>
      </c>
      <c r="AD211" t="s">
        <v>7743</v>
      </c>
      <c r="AE211" t="s">
        <v>7744</v>
      </c>
      <c r="AF211" t="s">
        <v>7784</v>
      </c>
      <c r="AH211" t="s">
        <v>7767</v>
      </c>
      <c r="AI211" t="s">
        <v>7800</v>
      </c>
      <c r="AJ211" t="s">
        <v>7787</v>
      </c>
      <c r="AL211" s="1">
        <v>43970</v>
      </c>
      <c r="AM211" t="s">
        <v>7788</v>
      </c>
    </row>
    <row r="212" spans="1:39" x14ac:dyDescent="0.35">
      <c r="A212" t="s">
        <v>1970</v>
      </c>
      <c r="B212" t="s">
        <v>169</v>
      </c>
      <c r="C212" t="str">
        <f t="shared" si="10"/>
        <v>Grant to ASAN Management Services Ltd (prev. All Saints Action Network Ltd)</v>
      </c>
      <c r="D212" t="s">
        <v>2420</v>
      </c>
      <c r="E212">
        <v>9209.36</v>
      </c>
      <c r="F212">
        <v>9209.36</v>
      </c>
      <c r="G212">
        <v>9209.36</v>
      </c>
      <c r="H212" s="1">
        <v>42705</v>
      </c>
      <c r="I212" t="s">
        <v>2446</v>
      </c>
      <c r="J212" s="1">
        <v>42736</v>
      </c>
      <c r="K212" s="1">
        <v>43616</v>
      </c>
      <c r="L212">
        <f t="shared" si="11"/>
        <v>28</v>
      </c>
      <c r="M212" t="s">
        <v>3192</v>
      </c>
      <c r="N212" t="s">
        <v>169</v>
      </c>
      <c r="O212" t="s">
        <v>4187</v>
      </c>
      <c r="P212" t="s">
        <v>4188</v>
      </c>
      <c r="Q212" t="s">
        <v>5252</v>
      </c>
      <c r="R212" t="s">
        <v>5253</v>
      </c>
      <c r="S212" t="s">
        <v>6659</v>
      </c>
      <c r="T212" s="2" t="s">
        <v>6738</v>
      </c>
      <c r="U212" t="s">
        <v>6761</v>
      </c>
      <c r="Y212" t="s">
        <v>7742</v>
      </c>
      <c r="AD212" t="s">
        <v>7743</v>
      </c>
      <c r="AE212" t="s">
        <v>7744</v>
      </c>
      <c r="AF212" t="s">
        <v>7784</v>
      </c>
      <c r="AH212" t="s">
        <v>7767</v>
      </c>
      <c r="AI212" t="s">
        <v>7800</v>
      </c>
      <c r="AJ212" t="s">
        <v>7787</v>
      </c>
      <c r="AL212" s="1">
        <v>43970</v>
      </c>
      <c r="AM212" t="s">
        <v>7788</v>
      </c>
    </row>
    <row r="213" spans="1:39" x14ac:dyDescent="0.35">
      <c r="A213" t="s">
        <v>1968</v>
      </c>
      <c r="B213" t="s">
        <v>1969</v>
      </c>
      <c r="C213" t="str">
        <f t="shared" si="10"/>
        <v>Grant to Calico Homes Ltd.</v>
      </c>
      <c r="D213" t="s">
        <v>2420</v>
      </c>
      <c r="E213">
        <v>9993</v>
      </c>
      <c r="F213">
        <v>9993</v>
      </c>
      <c r="G213">
        <v>9993</v>
      </c>
      <c r="H213" s="1">
        <v>42385</v>
      </c>
      <c r="I213" t="s">
        <v>3068</v>
      </c>
      <c r="J213" s="1">
        <v>42751</v>
      </c>
      <c r="K213" s="1">
        <v>42826</v>
      </c>
      <c r="L213">
        <f t="shared" si="11"/>
        <v>2</v>
      </c>
      <c r="M213" t="s">
        <v>3977</v>
      </c>
      <c r="N213" t="s">
        <v>1969</v>
      </c>
      <c r="O213" t="s">
        <v>5063</v>
      </c>
      <c r="P213" t="s">
        <v>5064</v>
      </c>
      <c r="Q213" t="s">
        <v>6422</v>
      </c>
      <c r="R213" t="s">
        <v>6349</v>
      </c>
      <c r="S213" t="s">
        <v>6673</v>
      </c>
      <c r="T213" s="2" t="s">
        <v>6738</v>
      </c>
      <c r="U213" t="s">
        <v>7556</v>
      </c>
      <c r="Y213" t="s">
        <v>7742</v>
      </c>
      <c r="AD213" t="s">
        <v>7743</v>
      </c>
      <c r="AE213" t="s">
        <v>7744</v>
      </c>
      <c r="AF213" t="s">
        <v>7784</v>
      </c>
      <c r="AH213" t="s">
        <v>7767</v>
      </c>
      <c r="AI213" t="s">
        <v>7800</v>
      </c>
      <c r="AJ213" t="s">
        <v>7787</v>
      </c>
      <c r="AL213" s="1">
        <v>43970</v>
      </c>
      <c r="AM213" t="s">
        <v>7788</v>
      </c>
    </row>
    <row r="214" spans="1:39" x14ac:dyDescent="0.35">
      <c r="A214" t="s">
        <v>1971</v>
      </c>
      <c r="B214" t="s">
        <v>1414</v>
      </c>
      <c r="C214" t="str">
        <f t="shared" si="10"/>
        <v>Grant to Centre4 Ltd</v>
      </c>
      <c r="D214" t="s">
        <v>2420</v>
      </c>
      <c r="E214">
        <v>10000</v>
      </c>
      <c r="F214">
        <v>10000</v>
      </c>
      <c r="G214">
        <v>10000</v>
      </c>
      <c r="H214" s="1">
        <v>42705</v>
      </c>
      <c r="I214" t="s">
        <v>2910</v>
      </c>
      <c r="J214" s="1">
        <v>42751</v>
      </c>
      <c r="K214" s="1">
        <v>42826</v>
      </c>
      <c r="L214">
        <f t="shared" si="11"/>
        <v>2</v>
      </c>
      <c r="M214" t="s">
        <v>3767</v>
      </c>
      <c r="N214" t="s">
        <v>1414</v>
      </c>
      <c r="O214" t="s">
        <v>4821</v>
      </c>
      <c r="P214" t="s">
        <v>4822</v>
      </c>
      <c r="Q214" t="s">
        <v>6127</v>
      </c>
      <c r="R214" t="s">
        <v>5535</v>
      </c>
      <c r="S214" t="s">
        <v>6666</v>
      </c>
      <c r="T214" s="2" t="s">
        <v>6738</v>
      </c>
      <c r="U214" t="s">
        <v>7337</v>
      </c>
      <c r="Y214" t="s">
        <v>7742</v>
      </c>
      <c r="AD214" t="s">
        <v>7743</v>
      </c>
      <c r="AE214" t="s">
        <v>7744</v>
      </c>
      <c r="AF214" t="s">
        <v>7784</v>
      </c>
      <c r="AH214" t="s">
        <v>7767</v>
      </c>
      <c r="AI214" t="s">
        <v>7800</v>
      </c>
      <c r="AJ214" t="s">
        <v>7787</v>
      </c>
      <c r="AL214" s="1">
        <v>43970</v>
      </c>
      <c r="AM214" t="s">
        <v>7788</v>
      </c>
    </row>
    <row r="215" spans="1:39" x14ac:dyDescent="0.35">
      <c r="A215" t="s">
        <v>1720</v>
      </c>
      <c r="B215" t="s">
        <v>1721</v>
      </c>
      <c r="C215" t="str">
        <f t="shared" si="10"/>
        <v>Grant to Community Foundation for Calderdale</v>
      </c>
      <c r="D215" t="s">
        <v>2420</v>
      </c>
      <c r="E215">
        <v>10000</v>
      </c>
      <c r="F215">
        <v>10000</v>
      </c>
      <c r="G215">
        <v>10000</v>
      </c>
      <c r="H215" s="1">
        <v>42705</v>
      </c>
      <c r="I215" t="s">
        <v>2989</v>
      </c>
      <c r="J215" s="1">
        <v>42751</v>
      </c>
      <c r="K215" s="1">
        <v>42826</v>
      </c>
      <c r="L215">
        <f t="shared" si="11"/>
        <v>2</v>
      </c>
      <c r="M215" t="s">
        <v>3884</v>
      </c>
      <c r="N215" t="s">
        <v>1721</v>
      </c>
      <c r="O215" t="s">
        <v>4950</v>
      </c>
      <c r="P215" t="s">
        <v>4951</v>
      </c>
      <c r="Q215" t="s">
        <v>6289</v>
      </c>
      <c r="R215" t="s">
        <v>5406</v>
      </c>
      <c r="S215" t="s">
        <v>6658</v>
      </c>
      <c r="T215" s="2" t="s">
        <v>6738</v>
      </c>
      <c r="U215" t="s">
        <v>7468</v>
      </c>
      <c r="Y215" t="s">
        <v>7742</v>
      </c>
      <c r="AD215" t="s">
        <v>7743</v>
      </c>
      <c r="AE215" t="s">
        <v>7744</v>
      </c>
      <c r="AF215" t="s">
        <v>7784</v>
      </c>
      <c r="AH215" t="s">
        <v>7767</v>
      </c>
      <c r="AI215" t="s">
        <v>7800</v>
      </c>
      <c r="AJ215" t="s">
        <v>7787</v>
      </c>
      <c r="AL215" s="1">
        <v>43970</v>
      </c>
      <c r="AM215" t="s">
        <v>7788</v>
      </c>
    </row>
    <row r="216" spans="1:39" x14ac:dyDescent="0.35">
      <c r="A216" t="s">
        <v>1729</v>
      </c>
      <c r="B216" t="s">
        <v>1730</v>
      </c>
      <c r="C216" t="str">
        <f t="shared" si="10"/>
        <v>Grant to Goodwin Development Trust</v>
      </c>
      <c r="D216" t="s">
        <v>2420</v>
      </c>
      <c r="E216">
        <v>10000</v>
      </c>
      <c r="F216">
        <v>10000</v>
      </c>
      <c r="G216">
        <v>10000</v>
      </c>
      <c r="H216" s="1">
        <v>42705</v>
      </c>
      <c r="I216" t="s">
        <v>2993</v>
      </c>
      <c r="J216" s="1">
        <v>42751</v>
      </c>
      <c r="K216" s="1">
        <v>42826</v>
      </c>
      <c r="L216">
        <f t="shared" si="11"/>
        <v>2</v>
      </c>
      <c r="M216" t="s">
        <v>3888</v>
      </c>
      <c r="N216" t="s">
        <v>1730</v>
      </c>
      <c r="O216" t="s">
        <v>4956</v>
      </c>
      <c r="P216" t="s">
        <v>4957</v>
      </c>
      <c r="Q216" t="s">
        <v>6294</v>
      </c>
      <c r="R216" t="s">
        <v>6295</v>
      </c>
      <c r="S216" t="s">
        <v>6663</v>
      </c>
      <c r="T216" s="2" t="s">
        <v>6738</v>
      </c>
      <c r="U216" t="s">
        <v>7471</v>
      </c>
      <c r="Y216" t="s">
        <v>7742</v>
      </c>
      <c r="AD216" t="s">
        <v>7743</v>
      </c>
      <c r="AE216" t="s">
        <v>7744</v>
      </c>
      <c r="AF216" t="s">
        <v>7784</v>
      </c>
      <c r="AH216" t="s">
        <v>7767</v>
      </c>
      <c r="AI216" t="s">
        <v>7800</v>
      </c>
      <c r="AJ216" t="s">
        <v>7787</v>
      </c>
      <c r="AL216" s="1">
        <v>43970</v>
      </c>
      <c r="AM216" t="s">
        <v>7788</v>
      </c>
    </row>
    <row r="217" spans="1:39" x14ac:dyDescent="0.35">
      <c r="A217" t="s">
        <v>1727</v>
      </c>
      <c r="B217" t="s">
        <v>1728</v>
      </c>
      <c r="C217" t="str">
        <f t="shared" si="10"/>
        <v>Grant to Heeley City Farm</v>
      </c>
      <c r="D217" t="s">
        <v>2420</v>
      </c>
      <c r="E217">
        <v>10000</v>
      </c>
      <c r="F217">
        <v>10000</v>
      </c>
      <c r="G217">
        <v>10000</v>
      </c>
      <c r="H217" s="1">
        <v>42705</v>
      </c>
      <c r="I217" t="s">
        <v>2992</v>
      </c>
      <c r="J217" s="1">
        <v>42751</v>
      </c>
      <c r="K217" s="1">
        <v>42739</v>
      </c>
      <c r="M217" t="s">
        <v>3887</v>
      </c>
      <c r="N217" t="s">
        <v>1728</v>
      </c>
      <c r="O217" t="s">
        <v>4954</v>
      </c>
      <c r="P217" t="s">
        <v>4955</v>
      </c>
      <c r="Q217" t="s">
        <v>6293</v>
      </c>
      <c r="R217" t="s">
        <v>5213</v>
      </c>
      <c r="S217" t="s">
        <v>6657</v>
      </c>
      <c r="T217" s="2" t="s">
        <v>6738</v>
      </c>
      <c r="U217" t="s">
        <v>7470</v>
      </c>
      <c r="Y217" t="s">
        <v>7742</v>
      </c>
      <c r="AD217" t="s">
        <v>7743</v>
      </c>
      <c r="AE217" t="s">
        <v>7744</v>
      </c>
      <c r="AF217" t="s">
        <v>7784</v>
      </c>
      <c r="AH217" t="s">
        <v>7767</v>
      </c>
      <c r="AI217" t="s">
        <v>7800</v>
      </c>
      <c r="AJ217" t="s">
        <v>7787</v>
      </c>
      <c r="AL217" s="1">
        <v>43970</v>
      </c>
      <c r="AM217" t="s">
        <v>7788</v>
      </c>
    </row>
    <row r="218" spans="1:39" x14ac:dyDescent="0.35">
      <c r="A218" t="s">
        <v>1731</v>
      </c>
      <c r="B218" t="s">
        <v>181</v>
      </c>
      <c r="C218" t="str">
        <f t="shared" si="10"/>
        <v>Grant to Heeley Development Trust</v>
      </c>
      <c r="D218" t="s">
        <v>2420</v>
      </c>
      <c r="E218">
        <v>10000</v>
      </c>
      <c r="F218">
        <v>10000</v>
      </c>
      <c r="G218">
        <v>10000</v>
      </c>
      <c r="H218" s="1">
        <v>42736</v>
      </c>
      <c r="I218" t="s">
        <v>2452</v>
      </c>
      <c r="J218" s="1">
        <v>42751</v>
      </c>
      <c r="K218" s="1">
        <v>42826</v>
      </c>
      <c r="L218">
        <f>DATEDIF(J218,K218, "m")</f>
        <v>2</v>
      </c>
      <c r="M218" t="s">
        <v>3198</v>
      </c>
      <c r="N218" t="s">
        <v>181</v>
      </c>
      <c r="O218" t="s">
        <v>4198</v>
      </c>
      <c r="P218" t="s">
        <v>4199</v>
      </c>
      <c r="Q218" t="s">
        <v>5262</v>
      </c>
      <c r="R218" t="s">
        <v>5213</v>
      </c>
      <c r="S218" t="s">
        <v>6657</v>
      </c>
      <c r="T218" s="2" t="s">
        <v>6738</v>
      </c>
      <c r="U218" t="s">
        <v>6767</v>
      </c>
      <c r="Y218" t="s">
        <v>7742</v>
      </c>
      <c r="AD218" t="s">
        <v>7743</v>
      </c>
      <c r="AE218" t="s">
        <v>7744</v>
      </c>
      <c r="AF218" t="s">
        <v>7784</v>
      </c>
      <c r="AH218" t="s">
        <v>7767</v>
      </c>
      <c r="AI218" t="s">
        <v>7800</v>
      </c>
      <c r="AJ218" t="s">
        <v>7787</v>
      </c>
      <c r="AL218" s="1">
        <v>43970</v>
      </c>
      <c r="AM218" t="s">
        <v>7788</v>
      </c>
    </row>
    <row r="219" spans="1:39" x14ac:dyDescent="0.35">
      <c r="A219" t="s">
        <v>1734</v>
      </c>
      <c r="B219" t="s">
        <v>1735</v>
      </c>
      <c r="C219" t="str">
        <f t="shared" si="10"/>
        <v>Grant to Manor and Castle Development Trust</v>
      </c>
      <c r="D219" t="s">
        <v>2420</v>
      </c>
      <c r="E219">
        <v>10000</v>
      </c>
      <c r="F219">
        <v>10000</v>
      </c>
      <c r="G219">
        <v>10000</v>
      </c>
      <c r="H219" s="1">
        <v>42385</v>
      </c>
      <c r="I219" t="s">
        <v>2995</v>
      </c>
      <c r="J219" s="1">
        <v>42385</v>
      </c>
      <c r="K219" s="1">
        <v>42826</v>
      </c>
      <c r="L219">
        <f>DATEDIF(J219,K219, "m")</f>
        <v>14</v>
      </c>
      <c r="M219" t="s">
        <v>3890</v>
      </c>
      <c r="N219" t="s">
        <v>1735</v>
      </c>
      <c r="O219" t="s">
        <v>4959</v>
      </c>
      <c r="P219" t="s">
        <v>4960</v>
      </c>
      <c r="Q219" t="s">
        <v>6297</v>
      </c>
      <c r="R219" t="s">
        <v>5213</v>
      </c>
      <c r="S219" t="s">
        <v>6657</v>
      </c>
      <c r="T219" s="2" t="s">
        <v>6738</v>
      </c>
      <c r="U219" t="s">
        <v>7473</v>
      </c>
      <c r="Y219" t="s">
        <v>7742</v>
      </c>
      <c r="AD219" t="s">
        <v>7743</v>
      </c>
      <c r="AE219" t="s">
        <v>7744</v>
      </c>
      <c r="AF219" t="s">
        <v>7784</v>
      </c>
      <c r="AH219" t="s">
        <v>7767</v>
      </c>
      <c r="AI219" t="s">
        <v>7800</v>
      </c>
      <c r="AJ219" t="s">
        <v>7787</v>
      </c>
      <c r="AL219" s="1">
        <v>43970</v>
      </c>
      <c r="AM219" t="s">
        <v>7788</v>
      </c>
    </row>
    <row r="220" spans="1:39" x14ac:dyDescent="0.35">
      <c r="A220" t="s">
        <v>1739</v>
      </c>
      <c r="B220" t="s">
        <v>1602</v>
      </c>
      <c r="C220" t="str">
        <f t="shared" si="10"/>
        <v>Grant to Marsh Farm Futures CIC</v>
      </c>
      <c r="D220" t="s">
        <v>2420</v>
      </c>
      <c r="E220">
        <v>9975</v>
      </c>
      <c r="F220">
        <v>9975</v>
      </c>
      <c r="G220">
        <v>9975</v>
      </c>
      <c r="H220" s="1">
        <v>42705</v>
      </c>
      <c r="I220" t="s">
        <v>2969</v>
      </c>
      <c r="J220" s="1">
        <v>42751</v>
      </c>
      <c r="K220" s="1">
        <v>42461</v>
      </c>
      <c r="M220" t="s">
        <v>3844</v>
      </c>
      <c r="N220" t="s">
        <v>1602</v>
      </c>
      <c r="O220" t="s">
        <v>4910</v>
      </c>
      <c r="P220" t="s">
        <v>4911</v>
      </c>
      <c r="Q220" t="s">
        <v>6234</v>
      </c>
      <c r="R220" t="s">
        <v>6235</v>
      </c>
      <c r="S220" t="s">
        <v>6724</v>
      </c>
      <c r="T220" s="2" t="s">
        <v>6738</v>
      </c>
      <c r="U220" t="s">
        <v>7423</v>
      </c>
      <c r="Y220" t="s">
        <v>7742</v>
      </c>
      <c r="AD220" t="s">
        <v>7743</v>
      </c>
      <c r="AE220" t="s">
        <v>7744</v>
      </c>
      <c r="AF220" t="s">
        <v>7784</v>
      </c>
      <c r="AH220" t="s">
        <v>7767</v>
      </c>
      <c r="AI220" t="s">
        <v>7800</v>
      </c>
      <c r="AJ220" t="s">
        <v>7787</v>
      </c>
      <c r="AL220" s="1">
        <v>43970</v>
      </c>
      <c r="AM220" t="s">
        <v>7788</v>
      </c>
    </row>
    <row r="221" spans="1:39" x14ac:dyDescent="0.35">
      <c r="A221" t="s">
        <v>1722</v>
      </c>
      <c r="B221" t="s">
        <v>1723</v>
      </c>
      <c r="C221" t="str">
        <f t="shared" si="10"/>
        <v>Grant to Zest* *Zest is the trading name of Netherthorpe and Upperthorpe Community Alliance</v>
      </c>
      <c r="D221" t="s">
        <v>2420</v>
      </c>
      <c r="E221">
        <v>10000</v>
      </c>
      <c r="F221">
        <v>10000</v>
      </c>
      <c r="G221">
        <v>10000</v>
      </c>
      <c r="H221" s="1">
        <v>42705</v>
      </c>
      <c r="I221" t="s">
        <v>2990</v>
      </c>
      <c r="J221" s="1">
        <v>42751</v>
      </c>
      <c r="K221" s="1">
        <v>42826</v>
      </c>
      <c r="L221">
        <f t="shared" ref="L221:L284" si="12">DATEDIF(J221,K221, "m")</f>
        <v>2</v>
      </c>
      <c r="M221" t="s">
        <v>3885</v>
      </c>
      <c r="N221" t="s">
        <v>1723</v>
      </c>
      <c r="O221" t="s">
        <v>4952</v>
      </c>
      <c r="P221" t="s">
        <v>4953</v>
      </c>
      <c r="Q221" t="s">
        <v>6290</v>
      </c>
      <c r="R221" t="s">
        <v>5213</v>
      </c>
      <c r="S221" t="s">
        <v>6657</v>
      </c>
      <c r="T221" s="2" t="s">
        <v>6738</v>
      </c>
      <c r="U221" t="s">
        <v>7469</v>
      </c>
      <c r="Y221" t="s">
        <v>7742</v>
      </c>
      <c r="AD221" t="s">
        <v>7743</v>
      </c>
      <c r="AE221" t="s">
        <v>7744</v>
      </c>
      <c r="AF221" t="s">
        <v>7784</v>
      </c>
      <c r="AH221" t="s">
        <v>7767</v>
      </c>
      <c r="AI221" t="s">
        <v>7800</v>
      </c>
      <c r="AJ221" t="s">
        <v>7787</v>
      </c>
      <c r="AL221" s="1">
        <v>43970</v>
      </c>
      <c r="AM221" t="s">
        <v>7788</v>
      </c>
    </row>
    <row r="222" spans="1:39" x14ac:dyDescent="0.35">
      <c r="A222" t="s">
        <v>1736</v>
      </c>
      <c r="B222" t="s">
        <v>1737</v>
      </c>
      <c r="C222" t="str">
        <f t="shared" si="10"/>
        <v>Grant to Nova Wakefield District Ltd</v>
      </c>
      <c r="D222" t="s">
        <v>2420</v>
      </c>
      <c r="E222">
        <v>10000</v>
      </c>
      <c r="F222">
        <v>10000</v>
      </c>
      <c r="G222">
        <v>10000</v>
      </c>
      <c r="H222" s="1">
        <v>42705</v>
      </c>
      <c r="I222" t="s">
        <v>2996</v>
      </c>
      <c r="J222" s="1">
        <v>42751</v>
      </c>
      <c r="K222" s="1">
        <v>42826</v>
      </c>
      <c r="L222">
        <f t="shared" si="12"/>
        <v>2</v>
      </c>
      <c r="M222" t="s">
        <v>3891</v>
      </c>
      <c r="N222" t="s">
        <v>1737</v>
      </c>
      <c r="O222" t="s">
        <v>4961</v>
      </c>
      <c r="P222" t="s">
        <v>4962</v>
      </c>
      <c r="Q222" t="s">
        <v>6298</v>
      </c>
      <c r="R222" t="s">
        <v>5238</v>
      </c>
      <c r="S222" t="s">
        <v>6658</v>
      </c>
      <c r="T222" s="2" t="s">
        <v>6738</v>
      </c>
      <c r="U222" t="s">
        <v>7474</v>
      </c>
      <c r="Y222" t="s">
        <v>7742</v>
      </c>
      <c r="AD222" t="s">
        <v>7743</v>
      </c>
      <c r="AE222" t="s">
        <v>7744</v>
      </c>
      <c r="AF222" t="s">
        <v>7784</v>
      </c>
      <c r="AH222" t="s">
        <v>7767</v>
      </c>
      <c r="AI222" t="s">
        <v>7800</v>
      </c>
      <c r="AJ222" t="s">
        <v>7787</v>
      </c>
      <c r="AL222" s="1">
        <v>43970</v>
      </c>
      <c r="AM222" t="s">
        <v>7788</v>
      </c>
    </row>
    <row r="223" spans="1:39" x14ac:dyDescent="0.35">
      <c r="A223" t="s">
        <v>1953</v>
      </c>
      <c r="B223" t="s">
        <v>1064</v>
      </c>
      <c r="C223" t="str">
        <f t="shared" si="10"/>
        <v>Grant to Redcar Development Trust</v>
      </c>
      <c r="D223" t="s">
        <v>2420</v>
      </c>
      <c r="E223">
        <v>9960</v>
      </c>
      <c r="F223">
        <v>9960</v>
      </c>
      <c r="G223">
        <v>9960</v>
      </c>
      <c r="H223" s="1">
        <v>42705</v>
      </c>
      <c r="I223" t="s">
        <v>2800</v>
      </c>
      <c r="J223" s="1">
        <v>42751</v>
      </c>
      <c r="K223" s="1">
        <v>42826</v>
      </c>
      <c r="L223">
        <f t="shared" si="12"/>
        <v>2</v>
      </c>
      <c r="M223" t="s">
        <v>3613</v>
      </c>
      <c r="N223" t="s">
        <v>1064</v>
      </c>
      <c r="O223" t="s">
        <v>4668</v>
      </c>
      <c r="P223" t="s">
        <v>4669</v>
      </c>
      <c r="Q223" t="s">
        <v>5906</v>
      </c>
      <c r="R223" t="s">
        <v>5326</v>
      </c>
      <c r="S223" t="s">
        <v>6654</v>
      </c>
      <c r="T223" s="2" t="s">
        <v>6738</v>
      </c>
      <c r="U223" t="s">
        <v>7183</v>
      </c>
      <c r="Y223" t="s">
        <v>7742</v>
      </c>
      <c r="AD223" t="s">
        <v>7743</v>
      </c>
      <c r="AE223" t="s">
        <v>7744</v>
      </c>
      <c r="AF223" t="s">
        <v>7784</v>
      </c>
      <c r="AH223" t="s">
        <v>7767</v>
      </c>
      <c r="AI223" t="s">
        <v>7800</v>
      </c>
      <c r="AJ223" t="s">
        <v>7787</v>
      </c>
      <c r="AL223" s="1">
        <v>43970</v>
      </c>
      <c r="AM223" t="s">
        <v>7788</v>
      </c>
    </row>
    <row r="224" spans="1:39" x14ac:dyDescent="0.35">
      <c r="A224" t="s">
        <v>1738</v>
      </c>
      <c r="B224" t="s">
        <v>837</v>
      </c>
      <c r="C224" t="str">
        <f t="shared" si="10"/>
        <v>Grant to B-Inspired (The Braunstone Foundation)</v>
      </c>
      <c r="D224" t="s">
        <v>2420</v>
      </c>
      <c r="E224">
        <v>9922.5</v>
      </c>
      <c r="F224">
        <v>9916.25</v>
      </c>
      <c r="G224">
        <v>9916.25</v>
      </c>
      <c r="H224" s="1">
        <v>42705</v>
      </c>
      <c r="I224" t="s">
        <v>2711</v>
      </c>
      <c r="J224" s="1">
        <v>42751</v>
      </c>
      <c r="K224" s="1">
        <v>42826</v>
      </c>
      <c r="L224">
        <f t="shared" si="12"/>
        <v>2</v>
      </c>
      <c r="M224" t="s">
        <v>3511</v>
      </c>
      <c r="N224" t="s">
        <v>837</v>
      </c>
      <c r="O224" t="s">
        <v>4576</v>
      </c>
      <c r="P224" t="s">
        <v>4577</v>
      </c>
      <c r="Q224" t="s">
        <v>5744</v>
      </c>
      <c r="R224" t="s">
        <v>5330</v>
      </c>
      <c r="S224" t="s">
        <v>6680</v>
      </c>
      <c r="T224" s="2" t="s">
        <v>6738</v>
      </c>
      <c r="U224" t="s">
        <v>7365</v>
      </c>
      <c r="Y224" t="s">
        <v>7742</v>
      </c>
      <c r="AD224" t="s">
        <v>7743</v>
      </c>
      <c r="AE224" t="s">
        <v>7744</v>
      </c>
      <c r="AF224" t="s">
        <v>7784</v>
      </c>
      <c r="AH224" t="s">
        <v>7767</v>
      </c>
      <c r="AI224" t="s">
        <v>7800</v>
      </c>
      <c r="AJ224" t="s">
        <v>7787</v>
      </c>
      <c r="AL224" s="1">
        <v>43970</v>
      </c>
      <c r="AM224" t="s">
        <v>7788</v>
      </c>
    </row>
    <row r="225" spans="1:39" x14ac:dyDescent="0.35">
      <c r="A225" t="s">
        <v>1719</v>
      </c>
      <c r="B225" t="s">
        <v>349</v>
      </c>
      <c r="C225" t="str">
        <f t="shared" si="10"/>
        <v>Grant to The Wharton Trust</v>
      </c>
      <c r="D225" t="s">
        <v>2420</v>
      </c>
      <c r="E225">
        <v>10000</v>
      </c>
      <c r="F225">
        <v>10000</v>
      </c>
      <c r="G225">
        <v>10000</v>
      </c>
      <c r="H225" s="1">
        <v>42385</v>
      </c>
      <c r="I225" t="s">
        <v>2523</v>
      </c>
      <c r="J225" s="1">
        <v>42385</v>
      </c>
      <c r="K225" s="1">
        <v>42826</v>
      </c>
      <c r="L225">
        <f t="shared" si="12"/>
        <v>14</v>
      </c>
      <c r="M225" t="s">
        <v>3281</v>
      </c>
      <c r="N225" t="s">
        <v>349</v>
      </c>
      <c r="O225" t="s">
        <v>4321</v>
      </c>
      <c r="P225" t="s">
        <v>4322</v>
      </c>
      <c r="Q225" t="s">
        <v>5388</v>
      </c>
      <c r="R225" t="s">
        <v>5389</v>
      </c>
      <c r="S225" t="s">
        <v>6671</v>
      </c>
      <c r="T225" s="2" t="s">
        <v>6738</v>
      </c>
      <c r="U225" t="s">
        <v>6846</v>
      </c>
      <c r="Y225" t="s">
        <v>7742</v>
      </c>
      <c r="AD225" t="s">
        <v>7743</v>
      </c>
      <c r="AE225" t="s">
        <v>7744</v>
      </c>
      <c r="AF225" t="s">
        <v>7784</v>
      </c>
      <c r="AH225" t="s">
        <v>7767</v>
      </c>
      <c r="AI225" t="s">
        <v>7800</v>
      </c>
      <c r="AJ225" t="s">
        <v>7787</v>
      </c>
      <c r="AL225" s="1">
        <v>43970</v>
      </c>
      <c r="AM225" t="s">
        <v>7788</v>
      </c>
    </row>
    <row r="226" spans="1:39" x14ac:dyDescent="0.35">
      <c r="A226" t="s">
        <v>1951</v>
      </c>
      <c r="B226" t="s">
        <v>1952</v>
      </c>
      <c r="C226" t="str">
        <f t="shared" si="10"/>
        <v>Grant to Wellbeing Enterprises CIC</v>
      </c>
      <c r="D226" t="s">
        <v>2420</v>
      </c>
      <c r="E226">
        <v>10000</v>
      </c>
      <c r="F226">
        <v>10000</v>
      </c>
      <c r="G226">
        <v>10000</v>
      </c>
      <c r="H226" s="1">
        <v>42705</v>
      </c>
      <c r="I226" t="s">
        <v>3065</v>
      </c>
      <c r="J226" s="1">
        <v>42751</v>
      </c>
      <c r="K226" s="1">
        <v>42826</v>
      </c>
      <c r="L226">
        <f t="shared" si="12"/>
        <v>2</v>
      </c>
      <c r="M226" t="s">
        <v>3971</v>
      </c>
      <c r="N226" t="s">
        <v>1952</v>
      </c>
      <c r="P226" t="s">
        <v>5058</v>
      </c>
      <c r="Q226" t="s">
        <v>6413</v>
      </c>
      <c r="R226" t="s">
        <v>6414</v>
      </c>
      <c r="T226" s="2" t="s">
        <v>6738</v>
      </c>
      <c r="U226" t="s">
        <v>7550</v>
      </c>
      <c r="Y226" t="s">
        <v>7742</v>
      </c>
      <c r="AD226" t="s">
        <v>7743</v>
      </c>
      <c r="AE226" t="s">
        <v>7744</v>
      </c>
      <c r="AF226" t="s">
        <v>7784</v>
      </c>
      <c r="AH226" t="s">
        <v>7767</v>
      </c>
      <c r="AI226" t="s">
        <v>7800</v>
      </c>
      <c r="AJ226" t="s">
        <v>7787</v>
      </c>
      <c r="AL226" s="1">
        <v>43970</v>
      </c>
      <c r="AM226" t="s">
        <v>7788</v>
      </c>
    </row>
    <row r="227" spans="1:39" x14ac:dyDescent="0.35">
      <c r="A227" t="s">
        <v>1955</v>
      </c>
      <c r="B227" t="s">
        <v>1283</v>
      </c>
      <c r="C227" t="str">
        <f t="shared" si="10"/>
        <v>Grant to North Smethwick Community Development Trust</v>
      </c>
      <c r="D227" t="s">
        <v>2420</v>
      </c>
      <c r="E227">
        <v>10000</v>
      </c>
      <c r="F227">
        <v>10000</v>
      </c>
      <c r="G227">
        <v>10000</v>
      </c>
      <c r="H227" s="1">
        <v>42705</v>
      </c>
      <c r="I227" t="s">
        <v>2877</v>
      </c>
      <c r="J227" s="1">
        <v>42751</v>
      </c>
      <c r="K227" s="1">
        <v>42826</v>
      </c>
      <c r="L227">
        <f t="shared" si="12"/>
        <v>2</v>
      </c>
      <c r="M227" t="s">
        <v>3709</v>
      </c>
      <c r="N227" t="s">
        <v>1283</v>
      </c>
      <c r="O227" t="s">
        <v>4771</v>
      </c>
      <c r="P227" t="s">
        <v>4772</v>
      </c>
      <c r="Q227" t="s">
        <v>6041</v>
      </c>
      <c r="R227" t="s">
        <v>5368</v>
      </c>
      <c r="S227" t="s">
        <v>6698</v>
      </c>
      <c r="T227" s="2" t="s">
        <v>6738</v>
      </c>
      <c r="U227" t="s">
        <v>7281</v>
      </c>
      <c r="Y227" t="s">
        <v>7742</v>
      </c>
      <c r="AD227" t="s">
        <v>7743</v>
      </c>
      <c r="AE227" t="s">
        <v>7744</v>
      </c>
      <c r="AF227" t="s">
        <v>7784</v>
      </c>
      <c r="AH227" t="s">
        <v>7767</v>
      </c>
      <c r="AI227" t="s">
        <v>7800</v>
      </c>
      <c r="AJ227" t="s">
        <v>7787</v>
      </c>
      <c r="AL227" s="1">
        <v>43970</v>
      </c>
      <c r="AM227" t="s">
        <v>7788</v>
      </c>
    </row>
    <row r="228" spans="1:39" x14ac:dyDescent="0.35">
      <c r="A228" t="s">
        <v>1973</v>
      </c>
      <c r="B228" t="s">
        <v>1974</v>
      </c>
      <c r="C228" t="str">
        <f t="shared" si="10"/>
        <v>Grant to Partnership Learning</v>
      </c>
      <c r="D228" t="s">
        <v>2420</v>
      </c>
      <c r="E228">
        <v>25440</v>
      </c>
      <c r="F228">
        <v>25440</v>
      </c>
      <c r="G228">
        <v>25440</v>
      </c>
      <c r="H228" s="1">
        <v>42517</v>
      </c>
      <c r="I228" t="s">
        <v>3069</v>
      </c>
      <c r="J228" s="1">
        <v>42517</v>
      </c>
      <c r="K228" s="1">
        <v>43612</v>
      </c>
      <c r="L228">
        <f t="shared" si="12"/>
        <v>36</v>
      </c>
      <c r="M228" t="s">
        <v>3978</v>
      </c>
      <c r="N228" t="s">
        <v>1974</v>
      </c>
      <c r="P228" t="s">
        <v>5065</v>
      </c>
      <c r="Q228" t="s">
        <v>6423</v>
      </c>
      <c r="R228" t="s">
        <v>5230</v>
      </c>
      <c r="S228" t="s">
        <v>6664</v>
      </c>
      <c r="T228" s="2" t="s">
        <v>6738</v>
      </c>
      <c r="U228" t="s">
        <v>7557</v>
      </c>
      <c r="Y228" t="s">
        <v>7742</v>
      </c>
      <c r="AD228" t="s">
        <v>7743</v>
      </c>
      <c r="AE228" t="s">
        <v>7744</v>
      </c>
      <c r="AF228" t="s">
        <v>7784</v>
      </c>
      <c r="AH228" t="s">
        <v>7767</v>
      </c>
      <c r="AI228" t="s">
        <v>7800</v>
      </c>
      <c r="AJ228" t="s">
        <v>7787</v>
      </c>
      <c r="AL228" s="1">
        <v>43970</v>
      </c>
      <c r="AM228" t="s">
        <v>7788</v>
      </c>
    </row>
    <row r="229" spans="1:39" x14ac:dyDescent="0.35">
      <c r="A229" t="s">
        <v>1977</v>
      </c>
      <c r="B229" t="s">
        <v>1978</v>
      </c>
      <c r="C229" t="str">
        <f t="shared" si="10"/>
        <v>Grant to Hildersham Community Pub Limited</v>
      </c>
      <c r="D229" t="s">
        <v>2420</v>
      </c>
      <c r="E229">
        <v>2500</v>
      </c>
      <c r="F229">
        <v>1570</v>
      </c>
      <c r="G229">
        <v>1570</v>
      </c>
      <c r="H229" s="1">
        <v>42762</v>
      </c>
      <c r="I229" t="s">
        <v>3070</v>
      </c>
      <c r="J229" s="1">
        <v>42762</v>
      </c>
      <c r="K229" s="1">
        <v>43864</v>
      </c>
      <c r="L229">
        <f t="shared" si="12"/>
        <v>36</v>
      </c>
      <c r="M229" t="s">
        <v>3979</v>
      </c>
      <c r="N229" t="s">
        <v>1978</v>
      </c>
      <c r="P229" t="s">
        <v>5066</v>
      </c>
      <c r="Q229" t="s">
        <v>6424</v>
      </c>
      <c r="R229" t="s">
        <v>5518</v>
      </c>
      <c r="S229" t="s">
        <v>6672</v>
      </c>
      <c r="T229" s="2" t="s">
        <v>6738</v>
      </c>
      <c r="U229" t="s">
        <v>7558</v>
      </c>
      <c r="Y229" t="s">
        <v>7742</v>
      </c>
      <c r="AD229" t="s">
        <v>7743</v>
      </c>
      <c r="AE229" t="s">
        <v>7744</v>
      </c>
      <c r="AF229" t="s">
        <v>7783</v>
      </c>
      <c r="AH229" t="s">
        <v>7757</v>
      </c>
      <c r="AI229" t="s">
        <v>7797</v>
      </c>
      <c r="AJ229" t="s">
        <v>7787</v>
      </c>
      <c r="AL229" s="1">
        <v>43970</v>
      </c>
      <c r="AM229" t="s">
        <v>7788</v>
      </c>
    </row>
    <row r="230" spans="1:39" x14ac:dyDescent="0.35">
      <c r="A230" t="s">
        <v>1976</v>
      </c>
      <c r="B230" t="s">
        <v>362</v>
      </c>
      <c r="C230" t="str">
        <f t="shared" si="10"/>
        <v>Grant to The Three Hourseshoes, Helions Bumpstead Community Company Ltd, Essex</v>
      </c>
      <c r="D230" t="s">
        <v>2420</v>
      </c>
      <c r="E230">
        <v>2500</v>
      </c>
      <c r="F230">
        <v>2500</v>
      </c>
      <c r="G230">
        <v>2500</v>
      </c>
      <c r="H230" s="1">
        <v>42800</v>
      </c>
      <c r="I230" t="s">
        <v>2529</v>
      </c>
      <c r="J230" s="1">
        <v>42800</v>
      </c>
      <c r="K230" s="1">
        <v>43896</v>
      </c>
      <c r="L230">
        <f t="shared" si="12"/>
        <v>36</v>
      </c>
      <c r="M230" t="s">
        <v>3287</v>
      </c>
      <c r="N230" t="s">
        <v>362</v>
      </c>
      <c r="P230" t="s">
        <v>4330</v>
      </c>
      <c r="Q230" t="s">
        <v>5397</v>
      </c>
      <c r="R230" t="s">
        <v>5398</v>
      </c>
      <c r="S230" t="s">
        <v>6662</v>
      </c>
      <c r="T230" s="2" t="s">
        <v>6738</v>
      </c>
      <c r="U230" t="s">
        <v>6851</v>
      </c>
      <c r="Y230" t="s">
        <v>7742</v>
      </c>
      <c r="AD230" t="s">
        <v>7743</v>
      </c>
      <c r="AE230" t="s">
        <v>7744</v>
      </c>
      <c r="AF230" t="s">
        <v>7783</v>
      </c>
      <c r="AH230" t="s">
        <v>7757</v>
      </c>
      <c r="AI230" t="s">
        <v>7797</v>
      </c>
      <c r="AJ230" t="s">
        <v>7787</v>
      </c>
      <c r="AL230" s="1">
        <v>43970</v>
      </c>
      <c r="AM230" t="s">
        <v>7788</v>
      </c>
    </row>
    <row r="231" spans="1:39" x14ac:dyDescent="0.35">
      <c r="A231" t="s">
        <v>1979</v>
      </c>
      <c r="B231" t="s">
        <v>1980</v>
      </c>
      <c r="C231" t="str">
        <f t="shared" si="10"/>
        <v>Grant to The Cardigan Arms, Leeds</v>
      </c>
      <c r="D231" t="s">
        <v>2420</v>
      </c>
      <c r="E231">
        <v>2500</v>
      </c>
      <c r="F231">
        <v>2500</v>
      </c>
      <c r="G231">
        <v>2500</v>
      </c>
      <c r="H231" s="1">
        <v>42769</v>
      </c>
      <c r="I231" t="s">
        <v>3071</v>
      </c>
      <c r="J231" s="1">
        <v>42739</v>
      </c>
      <c r="K231" s="1">
        <v>42889</v>
      </c>
      <c r="L231">
        <f t="shared" si="12"/>
        <v>4</v>
      </c>
      <c r="M231" t="s">
        <v>3980</v>
      </c>
      <c r="N231" t="s">
        <v>1980</v>
      </c>
      <c r="P231" t="s">
        <v>5067</v>
      </c>
      <c r="Q231" t="s">
        <v>6425</v>
      </c>
      <c r="R231" t="s">
        <v>5215</v>
      </c>
      <c r="S231" t="s">
        <v>6658</v>
      </c>
      <c r="T231" s="2" t="s">
        <v>6738</v>
      </c>
      <c r="U231" t="s">
        <v>7559</v>
      </c>
      <c r="Y231" t="s">
        <v>7742</v>
      </c>
      <c r="AD231" t="s">
        <v>7743</v>
      </c>
      <c r="AE231" t="s">
        <v>7744</v>
      </c>
      <c r="AF231" t="s">
        <v>7783</v>
      </c>
      <c r="AH231" t="s">
        <v>7757</v>
      </c>
      <c r="AI231" t="s">
        <v>7797</v>
      </c>
      <c r="AJ231" t="s">
        <v>7787</v>
      </c>
      <c r="AL231" s="1">
        <v>43970</v>
      </c>
      <c r="AM231" t="s">
        <v>7788</v>
      </c>
    </row>
    <row r="232" spans="1:39" x14ac:dyDescent="0.35">
      <c r="A232" t="s">
        <v>2021</v>
      </c>
      <c r="B232" t="s">
        <v>2022</v>
      </c>
      <c r="C232" t="str">
        <f t="shared" si="10"/>
        <v>Grant to 4 Steps CIC</v>
      </c>
      <c r="D232" t="s">
        <v>2420</v>
      </c>
      <c r="E232">
        <v>4800</v>
      </c>
      <c r="F232">
        <v>0</v>
      </c>
      <c r="G232">
        <v>0</v>
      </c>
      <c r="I232" t="s">
        <v>3076</v>
      </c>
      <c r="L232">
        <f t="shared" si="12"/>
        <v>0</v>
      </c>
      <c r="M232" t="s">
        <v>3996</v>
      </c>
      <c r="N232" t="s">
        <v>2022</v>
      </c>
      <c r="P232" t="s">
        <v>5071</v>
      </c>
      <c r="Q232" t="s">
        <v>6443</v>
      </c>
      <c r="R232" t="s">
        <v>5211</v>
      </c>
      <c r="T232" s="2" t="s">
        <v>6738</v>
      </c>
      <c r="U232" t="s">
        <v>7575</v>
      </c>
      <c r="Y232" t="s">
        <v>7742</v>
      </c>
      <c r="AD232" t="s">
        <v>7743</v>
      </c>
      <c r="AE232" t="s">
        <v>7744</v>
      </c>
      <c r="AF232" t="s">
        <v>7781</v>
      </c>
      <c r="AH232" t="s">
        <v>7759</v>
      </c>
      <c r="AI232" t="s">
        <v>7786</v>
      </c>
      <c r="AJ232" t="s">
        <v>7787</v>
      </c>
      <c r="AL232" s="1">
        <v>43970</v>
      </c>
      <c r="AM232" t="s">
        <v>7788</v>
      </c>
    </row>
    <row r="233" spans="1:39" x14ac:dyDescent="0.35">
      <c r="A233" t="s">
        <v>2020</v>
      </c>
      <c r="B233" t="s">
        <v>1533</v>
      </c>
      <c r="C233" t="str">
        <f t="shared" si="10"/>
        <v>Grant to Beeston Community Enterprises Limited</v>
      </c>
      <c r="D233" t="s">
        <v>2420</v>
      </c>
      <c r="E233">
        <v>19800</v>
      </c>
      <c r="F233">
        <v>0</v>
      </c>
      <c r="G233">
        <v>0</v>
      </c>
      <c r="H233" s="1">
        <v>42795</v>
      </c>
      <c r="I233" t="s">
        <v>2947</v>
      </c>
      <c r="J233" s="1">
        <v>42825</v>
      </c>
      <c r="K233" s="1">
        <v>43312</v>
      </c>
      <c r="L233">
        <f t="shared" si="12"/>
        <v>16</v>
      </c>
      <c r="M233" t="s">
        <v>3812</v>
      </c>
      <c r="N233" t="s">
        <v>1533</v>
      </c>
      <c r="P233" t="s">
        <v>4874</v>
      </c>
      <c r="Q233" t="s">
        <v>6189</v>
      </c>
      <c r="R233" t="s">
        <v>6190</v>
      </c>
      <c r="S233" t="s">
        <v>6660</v>
      </c>
      <c r="T233" s="2" t="s">
        <v>6738</v>
      </c>
      <c r="U233" t="s">
        <v>7574</v>
      </c>
      <c r="Y233" t="s">
        <v>7742</v>
      </c>
      <c r="AD233" t="s">
        <v>7743</v>
      </c>
      <c r="AE233" t="s">
        <v>7744</v>
      </c>
      <c r="AF233" t="s">
        <v>7781</v>
      </c>
      <c r="AH233" t="s">
        <v>7759</v>
      </c>
      <c r="AI233" t="s">
        <v>7786</v>
      </c>
      <c r="AJ233" t="s">
        <v>7787</v>
      </c>
      <c r="AL233" s="1">
        <v>43970</v>
      </c>
      <c r="AM233" t="s">
        <v>7788</v>
      </c>
    </row>
    <row r="234" spans="1:39" x14ac:dyDescent="0.35">
      <c r="A234" t="s">
        <v>2005</v>
      </c>
      <c r="B234" t="s">
        <v>2006</v>
      </c>
      <c r="C234" t="str">
        <f t="shared" si="10"/>
        <v>Grant to The Amp Community Pub Ltd</v>
      </c>
      <c r="D234" t="s">
        <v>2420</v>
      </c>
      <c r="E234">
        <v>2500</v>
      </c>
      <c r="F234">
        <v>2500</v>
      </c>
      <c r="G234">
        <v>2500</v>
      </c>
      <c r="H234" s="1">
        <v>42680</v>
      </c>
      <c r="I234" t="s">
        <v>3075</v>
      </c>
      <c r="J234" s="1">
        <v>42690</v>
      </c>
      <c r="K234" s="1">
        <v>43785</v>
      </c>
      <c r="L234">
        <f t="shared" si="12"/>
        <v>36</v>
      </c>
      <c r="M234" t="s">
        <v>3989</v>
      </c>
      <c r="N234" t="s">
        <v>2006</v>
      </c>
      <c r="P234" t="s">
        <v>5069</v>
      </c>
      <c r="Q234" t="s">
        <v>6438</v>
      </c>
      <c r="R234" t="s">
        <v>5950</v>
      </c>
      <c r="S234" t="s">
        <v>6677</v>
      </c>
      <c r="T234" s="2" t="s">
        <v>6738</v>
      </c>
      <c r="U234" t="s">
        <v>7569</v>
      </c>
      <c r="Y234" t="s">
        <v>7742</v>
      </c>
      <c r="AD234" t="s">
        <v>7743</v>
      </c>
      <c r="AE234" t="s">
        <v>7744</v>
      </c>
      <c r="AF234" t="s">
        <v>7783</v>
      </c>
      <c r="AH234" t="s">
        <v>7757</v>
      </c>
      <c r="AI234" t="s">
        <v>7797</v>
      </c>
      <c r="AJ234" t="s">
        <v>7787</v>
      </c>
      <c r="AL234" s="1">
        <v>43970</v>
      </c>
      <c r="AM234" t="s">
        <v>7788</v>
      </c>
    </row>
    <row r="235" spans="1:39" x14ac:dyDescent="0.35">
      <c r="A235" t="s">
        <v>2031</v>
      </c>
      <c r="B235" t="s">
        <v>1823</v>
      </c>
      <c r="C235" t="str">
        <f t="shared" si="10"/>
        <v>Grant to Bamford Company SociBamford Community Society (The Anglers' Rest)</v>
      </c>
      <c r="D235" t="s">
        <v>2420</v>
      </c>
      <c r="E235">
        <v>14000</v>
      </c>
      <c r="F235">
        <v>14000</v>
      </c>
      <c r="G235">
        <v>14000</v>
      </c>
      <c r="H235" s="1">
        <v>42767</v>
      </c>
      <c r="I235" t="s">
        <v>3022</v>
      </c>
      <c r="J235" s="1">
        <v>42736</v>
      </c>
      <c r="K235" s="1">
        <v>43831</v>
      </c>
      <c r="L235">
        <f t="shared" si="12"/>
        <v>36</v>
      </c>
      <c r="M235" t="s">
        <v>3921</v>
      </c>
      <c r="N235" t="s">
        <v>1823</v>
      </c>
      <c r="P235" t="s">
        <v>5002</v>
      </c>
      <c r="Q235" t="s">
        <v>6343</v>
      </c>
      <c r="R235" t="s">
        <v>6344</v>
      </c>
      <c r="S235" t="s">
        <v>6670</v>
      </c>
      <c r="T235" s="2" t="s">
        <v>6738</v>
      </c>
      <c r="U235" t="s">
        <v>7507</v>
      </c>
      <c r="Y235" t="s">
        <v>7742</v>
      </c>
      <c r="AD235" t="s">
        <v>7743</v>
      </c>
      <c r="AE235" t="s">
        <v>7744</v>
      </c>
      <c r="AF235" t="s">
        <v>7781</v>
      </c>
      <c r="AH235" t="s">
        <v>7751</v>
      </c>
      <c r="AI235" t="s">
        <v>7805</v>
      </c>
      <c r="AJ235" t="s">
        <v>7787</v>
      </c>
      <c r="AL235" s="1">
        <v>43970</v>
      </c>
      <c r="AM235" t="s">
        <v>7788</v>
      </c>
    </row>
    <row r="236" spans="1:39" x14ac:dyDescent="0.35">
      <c r="A236" t="s">
        <v>2025</v>
      </c>
      <c r="B236" t="s">
        <v>1412</v>
      </c>
      <c r="C236" t="str">
        <f t="shared" si="10"/>
        <v>Grant to Action for Business Ltd</v>
      </c>
      <c r="D236" t="s">
        <v>2420</v>
      </c>
      <c r="E236">
        <v>92000</v>
      </c>
      <c r="F236">
        <v>92000</v>
      </c>
      <c r="G236">
        <v>92000</v>
      </c>
      <c r="H236" s="1">
        <v>42726</v>
      </c>
      <c r="I236" t="s">
        <v>2909</v>
      </c>
      <c r="J236" s="1">
        <v>42751</v>
      </c>
      <c r="K236" s="1">
        <v>43846</v>
      </c>
      <c r="L236">
        <f t="shared" si="12"/>
        <v>36</v>
      </c>
      <c r="M236" t="s">
        <v>3766</v>
      </c>
      <c r="N236" t="s">
        <v>1412</v>
      </c>
      <c r="O236" t="s">
        <v>4819</v>
      </c>
      <c r="P236" t="s">
        <v>4820</v>
      </c>
      <c r="Q236" t="s">
        <v>6126</v>
      </c>
      <c r="R236" t="s">
        <v>5255</v>
      </c>
      <c r="S236" t="s">
        <v>6658</v>
      </c>
      <c r="T236" s="2" t="s">
        <v>6738</v>
      </c>
      <c r="U236" t="s">
        <v>6838</v>
      </c>
      <c r="Y236" t="s">
        <v>7742</v>
      </c>
      <c r="AD236" t="s">
        <v>7743</v>
      </c>
      <c r="AE236" t="s">
        <v>7744</v>
      </c>
      <c r="AF236" t="s">
        <v>7781</v>
      </c>
      <c r="AH236" t="s">
        <v>7746</v>
      </c>
      <c r="AI236" t="s">
        <v>7806</v>
      </c>
      <c r="AJ236" t="s">
        <v>7787</v>
      </c>
      <c r="AL236" s="1">
        <v>43970</v>
      </c>
      <c r="AM236" t="s">
        <v>7788</v>
      </c>
    </row>
    <row r="237" spans="1:39" x14ac:dyDescent="0.35">
      <c r="A237" t="s">
        <v>2030</v>
      </c>
      <c r="B237" t="s">
        <v>555</v>
      </c>
      <c r="C237" t="str">
        <f t="shared" si="10"/>
        <v>Grant to Ancoats Dispensary Trust</v>
      </c>
      <c r="D237" t="s">
        <v>2420</v>
      </c>
      <c r="E237">
        <v>14500</v>
      </c>
      <c r="F237">
        <v>43640</v>
      </c>
      <c r="G237">
        <v>43640</v>
      </c>
      <c r="H237" s="1">
        <v>42614</v>
      </c>
      <c r="I237" t="s">
        <v>2593</v>
      </c>
      <c r="J237" s="1">
        <v>42614</v>
      </c>
      <c r="K237" s="1">
        <v>43786</v>
      </c>
      <c r="L237">
        <f t="shared" si="12"/>
        <v>38</v>
      </c>
      <c r="M237" t="s">
        <v>3379</v>
      </c>
      <c r="N237" t="s">
        <v>555</v>
      </c>
      <c r="P237" t="s">
        <v>4425</v>
      </c>
      <c r="Q237" t="s">
        <v>5548</v>
      </c>
      <c r="R237" t="s">
        <v>5211</v>
      </c>
      <c r="S237" t="s">
        <v>6656</v>
      </c>
      <c r="T237" s="2" t="s">
        <v>6738</v>
      </c>
      <c r="U237" t="s">
        <v>6943</v>
      </c>
      <c r="Y237" t="s">
        <v>7742</v>
      </c>
      <c r="AD237" t="s">
        <v>7743</v>
      </c>
      <c r="AE237" t="s">
        <v>7744</v>
      </c>
      <c r="AF237" t="s">
        <v>7781</v>
      </c>
      <c r="AH237" t="s">
        <v>7749</v>
      </c>
      <c r="AI237" t="s">
        <v>7793</v>
      </c>
      <c r="AJ237" t="s">
        <v>7787</v>
      </c>
      <c r="AL237" s="1">
        <v>43970</v>
      </c>
      <c r="AM237" t="s">
        <v>7788</v>
      </c>
    </row>
    <row r="238" spans="1:39" x14ac:dyDescent="0.35">
      <c r="A238" t="s">
        <v>2026</v>
      </c>
      <c r="B238" t="s">
        <v>2027</v>
      </c>
      <c r="C238" t="str">
        <f t="shared" si="10"/>
        <v>Grant to Inside Workout</v>
      </c>
      <c r="D238" t="s">
        <v>2420</v>
      </c>
      <c r="E238">
        <v>23800</v>
      </c>
      <c r="F238">
        <v>14800</v>
      </c>
      <c r="G238">
        <v>14800</v>
      </c>
      <c r="H238" s="1">
        <v>42886</v>
      </c>
      <c r="J238" s="1">
        <v>42795</v>
      </c>
      <c r="K238" s="1">
        <v>43891</v>
      </c>
      <c r="L238">
        <f t="shared" si="12"/>
        <v>36</v>
      </c>
      <c r="M238" t="s">
        <v>3998</v>
      </c>
      <c r="N238" t="s">
        <v>2027</v>
      </c>
      <c r="P238" t="s">
        <v>5073</v>
      </c>
      <c r="Q238" t="s">
        <v>6445</v>
      </c>
      <c r="R238" t="s">
        <v>5769</v>
      </c>
      <c r="S238" t="s">
        <v>6656</v>
      </c>
      <c r="T238" s="2" t="s">
        <v>6738</v>
      </c>
      <c r="U238" t="s">
        <v>7576</v>
      </c>
      <c r="Y238" t="s">
        <v>7742</v>
      </c>
      <c r="AD238" t="s">
        <v>7743</v>
      </c>
      <c r="AE238" t="s">
        <v>7744</v>
      </c>
      <c r="AF238" t="s">
        <v>7781</v>
      </c>
      <c r="AH238" t="s">
        <v>7759</v>
      </c>
      <c r="AI238" t="s">
        <v>7786</v>
      </c>
      <c r="AJ238" t="s">
        <v>7787</v>
      </c>
      <c r="AL238" s="1">
        <v>43970</v>
      </c>
      <c r="AM238" t="s">
        <v>7788</v>
      </c>
    </row>
    <row r="239" spans="1:39" x14ac:dyDescent="0.35">
      <c r="A239" t="s">
        <v>2032</v>
      </c>
      <c r="B239" t="s">
        <v>2033</v>
      </c>
      <c r="C239" t="str">
        <f t="shared" si="10"/>
        <v>Grant to The Playground</v>
      </c>
      <c r="D239" t="s">
        <v>2420</v>
      </c>
      <c r="E239">
        <v>19800</v>
      </c>
      <c r="F239">
        <v>4495.43</v>
      </c>
      <c r="G239">
        <v>4495.43</v>
      </c>
      <c r="H239" s="1">
        <v>42795</v>
      </c>
      <c r="J239" s="1">
        <v>42825</v>
      </c>
      <c r="K239" s="1">
        <v>43312</v>
      </c>
      <c r="L239">
        <f t="shared" si="12"/>
        <v>16</v>
      </c>
      <c r="M239" t="s">
        <v>4000</v>
      </c>
      <c r="N239" t="s">
        <v>2033</v>
      </c>
      <c r="P239" t="s">
        <v>5075</v>
      </c>
      <c r="Q239" t="s">
        <v>6448</v>
      </c>
      <c r="R239" t="s">
        <v>5314</v>
      </c>
      <c r="S239" t="s">
        <v>6660</v>
      </c>
      <c r="T239" s="2" t="s">
        <v>6738</v>
      </c>
      <c r="U239" t="s">
        <v>7578</v>
      </c>
      <c r="Y239" t="s">
        <v>7742</v>
      </c>
      <c r="AD239" t="s">
        <v>7743</v>
      </c>
      <c r="AE239" t="s">
        <v>7744</v>
      </c>
      <c r="AF239" t="s">
        <v>7781</v>
      </c>
      <c r="AH239" t="s">
        <v>7759</v>
      </c>
      <c r="AI239" t="s">
        <v>7786</v>
      </c>
      <c r="AJ239" t="s">
        <v>7787</v>
      </c>
      <c r="AL239" s="1">
        <v>43970</v>
      </c>
      <c r="AM239" t="s">
        <v>7788</v>
      </c>
    </row>
    <row r="240" spans="1:39" x14ac:dyDescent="0.35">
      <c r="A240" t="s">
        <v>2037</v>
      </c>
      <c r="B240" t="s">
        <v>2038</v>
      </c>
      <c r="C240" t="str">
        <f t="shared" si="10"/>
        <v>Grant to Pavenham Community Pub Ltd</v>
      </c>
      <c r="D240" t="s">
        <v>2420</v>
      </c>
      <c r="E240">
        <v>2500</v>
      </c>
      <c r="F240">
        <v>2500</v>
      </c>
      <c r="G240">
        <v>2500</v>
      </c>
      <c r="H240" s="1">
        <v>42593</v>
      </c>
      <c r="J240" s="1">
        <v>42593</v>
      </c>
      <c r="K240" s="1">
        <v>43688</v>
      </c>
      <c r="L240">
        <f t="shared" si="12"/>
        <v>36</v>
      </c>
      <c r="M240" t="s">
        <v>4001</v>
      </c>
      <c r="N240" t="s">
        <v>2038</v>
      </c>
      <c r="P240" t="s">
        <v>5076</v>
      </c>
      <c r="Q240" t="s">
        <v>6449</v>
      </c>
      <c r="R240" t="s">
        <v>6450</v>
      </c>
      <c r="S240" t="s">
        <v>6724</v>
      </c>
      <c r="T240" s="2" t="s">
        <v>6738</v>
      </c>
      <c r="U240" t="s">
        <v>7579</v>
      </c>
      <c r="Y240" t="s">
        <v>7742</v>
      </c>
      <c r="AD240" t="s">
        <v>7743</v>
      </c>
      <c r="AE240" t="s">
        <v>7744</v>
      </c>
      <c r="AF240" t="s">
        <v>7783</v>
      </c>
      <c r="AH240" t="s">
        <v>7757</v>
      </c>
      <c r="AI240" t="s">
        <v>7797</v>
      </c>
      <c r="AJ240" t="s">
        <v>7787</v>
      </c>
      <c r="AL240" s="1">
        <v>43970</v>
      </c>
      <c r="AM240" t="s">
        <v>7788</v>
      </c>
    </row>
    <row r="241" spans="1:39" x14ac:dyDescent="0.35">
      <c r="A241" t="s">
        <v>2045</v>
      </c>
      <c r="B241" t="s">
        <v>2046</v>
      </c>
      <c r="C241" t="str">
        <f t="shared" si="10"/>
        <v>Grant to We Make Places CIC</v>
      </c>
      <c r="D241" t="s">
        <v>2420</v>
      </c>
      <c r="E241">
        <v>22850</v>
      </c>
      <c r="F241">
        <v>22850</v>
      </c>
      <c r="G241">
        <v>22850</v>
      </c>
      <c r="H241" s="1">
        <v>42762</v>
      </c>
      <c r="I241" t="s">
        <v>3081</v>
      </c>
      <c r="J241" s="1">
        <v>42794</v>
      </c>
      <c r="K241" s="1">
        <v>44620</v>
      </c>
      <c r="L241">
        <f t="shared" si="12"/>
        <v>60</v>
      </c>
      <c r="M241" t="s">
        <v>4005</v>
      </c>
      <c r="N241" t="s">
        <v>2046</v>
      </c>
      <c r="P241" t="s">
        <v>5080</v>
      </c>
      <c r="Q241" t="s">
        <v>6454</v>
      </c>
      <c r="R241" t="s">
        <v>5232</v>
      </c>
      <c r="S241" t="s">
        <v>6661</v>
      </c>
      <c r="T241" s="2" t="s">
        <v>6738</v>
      </c>
      <c r="U241" t="s">
        <v>7583</v>
      </c>
      <c r="Y241" t="s">
        <v>7742</v>
      </c>
      <c r="AD241" t="s">
        <v>7743</v>
      </c>
      <c r="AE241" t="s">
        <v>7744</v>
      </c>
      <c r="AF241" t="s">
        <v>7781</v>
      </c>
      <c r="AH241" t="s">
        <v>7746</v>
      </c>
      <c r="AI241" t="s">
        <v>7806</v>
      </c>
      <c r="AJ241" t="s">
        <v>7787</v>
      </c>
      <c r="AL241" s="1">
        <v>43970</v>
      </c>
      <c r="AM241" t="s">
        <v>7788</v>
      </c>
    </row>
    <row r="242" spans="1:39" x14ac:dyDescent="0.35">
      <c r="A242" t="s">
        <v>2055</v>
      </c>
      <c r="B242" t="s">
        <v>2056</v>
      </c>
      <c r="C242" t="str">
        <f t="shared" si="10"/>
        <v>Grant to Harlesden Letts</v>
      </c>
      <c r="D242" t="s">
        <v>2420</v>
      </c>
      <c r="E242">
        <v>16726</v>
      </c>
      <c r="F242">
        <v>9527</v>
      </c>
      <c r="G242">
        <v>9527</v>
      </c>
      <c r="H242" s="1">
        <v>42795</v>
      </c>
      <c r="I242" t="s">
        <v>3085</v>
      </c>
      <c r="J242" s="1">
        <v>42825</v>
      </c>
      <c r="K242" s="1">
        <v>43312</v>
      </c>
      <c r="L242">
        <f t="shared" si="12"/>
        <v>16</v>
      </c>
      <c r="M242" t="s">
        <v>4010</v>
      </c>
      <c r="N242" t="s">
        <v>2056</v>
      </c>
      <c r="O242" t="s">
        <v>5085</v>
      </c>
      <c r="P242" t="s">
        <v>5086</v>
      </c>
      <c r="Q242" t="s">
        <v>6459</v>
      </c>
      <c r="R242" t="s">
        <v>5230</v>
      </c>
      <c r="S242" t="s">
        <v>6664</v>
      </c>
      <c r="T242" s="2" t="s">
        <v>6738</v>
      </c>
      <c r="U242" t="s">
        <v>7586</v>
      </c>
      <c r="Y242" t="s">
        <v>7742</v>
      </c>
      <c r="AD242" t="s">
        <v>7743</v>
      </c>
      <c r="AE242" t="s">
        <v>7744</v>
      </c>
      <c r="AF242" t="s">
        <v>7781</v>
      </c>
      <c r="AH242" t="s">
        <v>7759</v>
      </c>
      <c r="AI242" t="s">
        <v>7786</v>
      </c>
      <c r="AJ242" t="s">
        <v>7787</v>
      </c>
      <c r="AL242" s="1">
        <v>43970</v>
      </c>
      <c r="AM242" t="s">
        <v>7788</v>
      </c>
    </row>
    <row r="243" spans="1:39" x14ac:dyDescent="0.35">
      <c r="A243" t="s">
        <v>2079</v>
      </c>
      <c r="B243" t="s">
        <v>2080</v>
      </c>
      <c r="C243" t="str">
        <f t="shared" si="10"/>
        <v>Grant to Sole of Discretion CIC</v>
      </c>
      <c r="D243" t="s">
        <v>2420</v>
      </c>
      <c r="E243">
        <v>19485</v>
      </c>
      <c r="F243">
        <v>14685</v>
      </c>
      <c r="G243">
        <v>14685</v>
      </c>
      <c r="H243" s="1">
        <v>42795</v>
      </c>
      <c r="I243" t="s">
        <v>3094</v>
      </c>
      <c r="J243" s="1">
        <v>42825</v>
      </c>
      <c r="K243" s="1">
        <v>43312</v>
      </c>
      <c r="L243">
        <f t="shared" si="12"/>
        <v>16</v>
      </c>
      <c r="M243" t="s">
        <v>4022</v>
      </c>
      <c r="N243" t="s">
        <v>2080</v>
      </c>
      <c r="P243" t="s">
        <v>5100</v>
      </c>
      <c r="Q243" t="s">
        <v>6474</v>
      </c>
      <c r="R243" t="s">
        <v>5454</v>
      </c>
      <c r="S243" t="s">
        <v>6681</v>
      </c>
      <c r="T243" s="2" t="s">
        <v>6738</v>
      </c>
      <c r="U243" t="s">
        <v>7598</v>
      </c>
      <c r="Y243" t="s">
        <v>7742</v>
      </c>
      <c r="AD243" t="s">
        <v>7743</v>
      </c>
      <c r="AE243" t="s">
        <v>7744</v>
      </c>
      <c r="AF243" t="s">
        <v>7781</v>
      </c>
      <c r="AH243" t="s">
        <v>7759</v>
      </c>
      <c r="AI243" t="s">
        <v>7786</v>
      </c>
      <c r="AJ243" t="s">
        <v>7787</v>
      </c>
      <c r="AL243" s="1">
        <v>43970</v>
      </c>
      <c r="AM243" t="s">
        <v>7788</v>
      </c>
    </row>
    <row r="244" spans="1:39" x14ac:dyDescent="0.35">
      <c r="A244" t="s">
        <v>2088</v>
      </c>
      <c r="B244" t="s">
        <v>446</v>
      </c>
      <c r="C244" t="str">
        <f t="shared" si="10"/>
        <v>Grant to OASIS Community Church (Workshop)</v>
      </c>
      <c r="D244" t="s">
        <v>2420</v>
      </c>
      <c r="E244">
        <v>19400</v>
      </c>
      <c r="F244">
        <v>14600</v>
      </c>
      <c r="G244">
        <v>14600</v>
      </c>
      <c r="H244" s="1">
        <v>42795</v>
      </c>
      <c r="I244" t="s">
        <v>2557</v>
      </c>
      <c r="J244" s="1">
        <v>42825</v>
      </c>
      <c r="K244" s="1">
        <v>42947</v>
      </c>
      <c r="L244">
        <f t="shared" si="12"/>
        <v>4</v>
      </c>
      <c r="M244" t="s">
        <v>3327</v>
      </c>
      <c r="N244" t="s">
        <v>446</v>
      </c>
      <c r="O244" t="s">
        <v>4373</v>
      </c>
      <c r="Q244" t="s">
        <v>5464</v>
      </c>
      <c r="R244" t="s">
        <v>5465</v>
      </c>
      <c r="S244" t="s">
        <v>6688</v>
      </c>
      <c r="T244" s="2" t="s">
        <v>6738</v>
      </c>
      <c r="U244" t="s">
        <v>6892</v>
      </c>
      <c r="Y244" t="s">
        <v>7742</v>
      </c>
      <c r="AD244" t="s">
        <v>7743</v>
      </c>
      <c r="AE244" t="s">
        <v>7744</v>
      </c>
      <c r="AF244" t="s">
        <v>7781</v>
      </c>
      <c r="AH244" t="s">
        <v>7759</v>
      </c>
      <c r="AI244" t="s">
        <v>7786</v>
      </c>
      <c r="AJ244" t="s">
        <v>7787</v>
      </c>
      <c r="AL244" s="1">
        <v>43970</v>
      </c>
      <c r="AM244" t="s">
        <v>7788</v>
      </c>
    </row>
    <row r="245" spans="1:39" x14ac:dyDescent="0.35">
      <c r="A245" t="s">
        <v>2073</v>
      </c>
      <c r="B245" t="s">
        <v>2074</v>
      </c>
      <c r="C245" t="str">
        <f t="shared" si="10"/>
        <v>Grant to Oxford City Farm</v>
      </c>
      <c r="D245" t="s">
        <v>2420</v>
      </c>
      <c r="E245">
        <v>23800</v>
      </c>
      <c r="F245">
        <v>14800</v>
      </c>
      <c r="G245">
        <v>14800</v>
      </c>
      <c r="H245" s="1">
        <v>42795</v>
      </c>
      <c r="I245" t="s">
        <v>3091</v>
      </c>
      <c r="J245" s="1">
        <v>42825</v>
      </c>
      <c r="K245" s="1">
        <v>42947</v>
      </c>
      <c r="L245">
        <f t="shared" si="12"/>
        <v>4</v>
      </c>
      <c r="M245" t="s">
        <v>4019</v>
      </c>
      <c r="N245" t="s">
        <v>2074</v>
      </c>
      <c r="O245" t="s">
        <v>5096</v>
      </c>
      <c r="P245" t="s">
        <v>5097</v>
      </c>
      <c r="Q245" t="s">
        <v>6469</v>
      </c>
      <c r="R245" t="s">
        <v>5950</v>
      </c>
      <c r="S245" t="s">
        <v>6677</v>
      </c>
      <c r="T245" s="2" t="s">
        <v>6738</v>
      </c>
      <c r="U245" t="s">
        <v>7595</v>
      </c>
      <c r="Y245" t="s">
        <v>7742</v>
      </c>
      <c r="AD245" t="s">
        <v>7743</v>
      </c>
      <c r="AE245" t="s">
        <v>7744</v>
      </c>
      <c r="AF245" t="s">
        <v>7781</v>
      </c>
      <c r="AH245" t="s">
        <v>7759</v>
      </c>
      <c r="AI245" t="s">
        <v>7786</v>
      </c>
      <c r="AJ245" t="s">
        <v>7787</v>
      </c>
      <c r="AL245" s="1">
        <v>43970</v>
      </c>
      <c r="AM245" t="s">
        <v>7788</v>
      </c>
    </row>
    <row r="246" spans="1:39" x14ac:dyDescent="0.35">
      <c r="A246" t="s">
        <v>2102</v>
      </c>
      <c r="B246" t="s">
        <v>2103</v>
      </c>
      <c r="C246" t="str">
        <f t="shared" si="10"/>
        <v>Grant to Friends of Ruskin Park</v>
      </c>
      <c r="D246" t="s">
        <v>2420</v>
      </c>
      <c r="E246">
        <v>18960</v>
      </c>
      <c r="F246">
        <v>14160</v>
      </c>
      <c r="G246">
        <v>14160</v>
      </c>
      <c r="H246" s="1">
        <v>42795</v>
      </c>
      <c r="I246" t="s">
        <v>3101</v>
      </c>
      <c r="J246" s="1">
        <v>42825</v>
      </c>
      <c r="K246" s="1">
        <v>43312</v>
      </c>
      <c r="L246">
        <f t="shared" si="12"/>
        <v>16</v>
      </c>
      <c r="M246" t="s">
        <v>4031</v>
      </c>
      <c r="N246" t="s">
        <v>2103</v>
      </c>
      <c r="O246" t="s">
        <v>5112</v>
      </c>
      <c r="Q246" t="s">
        <v>6484</v>
      </c>
      <c r="R246" t="s">
        <v>5230</v>
      </c>
      <c r="S246" t="s">
        <v>6664</v>
      </c>
      <c r="T246" s="2" t="s">
        <v>6738</v>
      </c>
      <c r="U246" t="s">
        <v>7609</v>
      </c>
      <c r="Y246" t="s">
        <v>7742</v>
      </c>
      <c r="AD246" t="s">
        <v>7743</v>
      </c>
      <c r="AE246" t="s">
        <v>7744</v>
      </c>
      <c r="AF246" t="s">
        <v>7781</v>
      </c>
      <c r="AH246" t="s">
        <v>7759</v>
      </c>
      <c r="AI246" t="s">
        <v>7786</v>
      </c>
      <c r="AJ246" t="s">
        <v>7787</v>
      </c>
      <c r="AL246" s="1">
        <v>43970</v>
      </c>
      <c r="AM246" t="s">
        <v>7788</v>
      </c>
    </row>
    <row r="247" spans="1:39" x14ac:dyDescent="0.35">
      <c r="A247" t="s">
        <v>2114</v>
      </c>
      <c r="B247" t="s">
        <v>811</v>
      </c>
      <c r="C247" t="str">
        <f t="shared" si="10"/>
        <v>Grant to The Bread Kitchen CIC</v>
      </c>
      <c r="D247" t="s">
        <v>2420</v>
      </c>
      <c r="E247">
        <v>19692</v>
      </c>
      <c r="F247">
        <v>14892</v>
      </c>
      <c r="G247">
        <v>14892</v>
      </c>
      <c r="H247" s="1">
        <v>42914</v>
      </c>
      <c r="I247" t="s">
        <v>2699</v>
      </c>
      <c r="J247" s="1">
        <v>42914</v>
      </c>
      <c r="K247" s="1">
        <v>44010</v>
      </c>
      <c r="L247">
        <f t="shared" si="12"/>
        <v>36</v>
      </c>
      <c r="M247" t="s">
        <v>3499</v>
      </c>
      <c r="N247" t="s">
        <v>811</v>
      </c>
      <c r="P247" t="s">
        <v>4562</v>
      </c>
      <c r="Q247" t="s">
        <v>5727</v>
      </c>
      <c r="R247" t="s">
        <v>5728</v>
      </c>
      <c r="S247" t="s">
        <v>6660</v>
      </c>
      <c r="T247" s="2" t="s">
        <v>6738</v>
      </c>
      <c r="U247" t="s">
        <v>7614</v>
      </c>
      <c r="Y247" t="s">
        <v>7742</v>
      </c>
      <c r="AD247" t="s">
        <v>7743</v>
      </c>
      <c r="AE247" t="s">
        <v>7744</v>
      </c>
      <c r="AF247" t="s">
        <v>7781</v>
      </c>
      <c r="AH247" t="s">
        <v>7759</v>
      </c>
      <c r="AI247" t="s">
        <v>7786</v>
      </c>
      <c r="AJ247" t="s">
        <v>7787</v>
      </c>
      <c r="AL247" s="1">
        <v>43970</v>
      </c>
      <c r="AM247" t="s">
        <v>7788</v>
      </c>
    </row>
    <row r="248" spans="1:39" x14ac:dyDescent="0.35">
      <c r="A248" t="s">
        <v>2108</v>
      </c>
      <c r="B248" t="s">
        <v>2109</v>
      </c>
      <c r="C248" t="str">
        <f t="shared" si="10"/>
        <v>Grant to Gardens for All</v>
      </c>
      <c r="D248" t="s">
        <v>2420</v>
      </c>
      <c r="E248">
        <v>22590</v>
      </c>
      <c r="F248">
        <v>19590</v>
      </c>
      <c r="G248">
        <v>19590</v>
      </c>
      <c r="H248" s="1">
        <v>42795</v>
      </c>
      <c r="I248" t="s">
        <v>3104</v>
      </c>
      <c r="J248" s="1">
        <v>42825</v>
      </c>
      <c r="K248" s="1">
        <v>43312</v>
      </c>
      <c r="L248">
        <f t="shared" si="12"/>
        <v>16</v>
      </c>
      <c r="M248" t="s">
        <v>3245</v>
      </c>
      <c r="N248" t="s">
        <v>2109</v>
      </c>
      <c r="P248" t="s">
        <v>4273</v>
      </c>
      <c r="Q248" t="s">
        <v>6488</v>
      </c>
      <c r="R248" t="s">
        <v>5230</v>
      </c>
      <c r="S248" t="s">
        <v>6664</v>
      </c>
      <c r="T248" s="2" t="s">
        <v>6738</v>
      </c>
      <c r="U248" t="s">
        <v>6954</v>
      </c>
      <c r="Y248" t="s">
        <v>7742</v>
      </c>
      <c r="AD248" t="s">
        <v>7743</v>
      </c>
      <c r="AE248" t="s">
        <v>7744</v>
      </c>
      <c r="AF248" t="s">
        <v>7781</v>
      </c>
      <c r="AH248" t="s">
        <v>7759</v>
      </c>
      <c r="AI248" t="s">
        <v>7786</v>
      </c>
      <c r="AJ248" t="s">
        <v>7787</v>
      </c>
      <c r="AL248" s="1">
        <v>43970</v>
      </c>
      <c r="AM248" t="s">
        <v>7788</v>
      </c>
    </row>
    <row r="249" spans="1:39" x14ac:dyDescent="0.35">
      <c r="A249" t="s">
        <v>2057</v>
      </c>
      <c r="B249" t="s">
        <v>2058</v>
      </c>
      <c r="C249" t="str">
        <f t="shared" si="10"/>
        <v>Grant to The Real Photography Company</v>
      </c>
      <c r="D249" t="s">
        <v>2420</v>
      </c>
      <c r="E249">
        <v>7200</v>
      </c>
      <c r="F249">
        <v>9959</v>
      </c>
      <c r="G249">
        <v>9959</v>
      </c>
      <c r="H249" s="1">
        <v>43076</v>
      </c>
      <c r="I249" t="s">
        <v>2563</v>
      </c>
      <c r="J249" s="1">
        <v>42795</v>
      </c>
      <c r="K249" s="1">
        <v>43891</v>
      </c>
      <c r="L249">
        <f t="shared" si="12"/>
        <v>36</v>
      </c>
      <c r="M249" t="s">
        <v>4011</v>
      </c>
      <c r="N249" t="s">
        <v>2058</v>
      </c>
      <c r="P249" t="s">
        <v>5087</v>
      </c>
      <c r="Q249" t="s">
        <v>6460</v>
      </c>
      <c r="R249" t="s">
        <v>5235</v>
      </c>
      <c r="T249" s="2" t="s">
        <v>6738</v>
      </c>
      <c r="U249" t="s">
        <v>7587</v>
      </c>
      <c r="Y249" t="s">
        <v>7742</v>
      </c>
      <c r="AD249" t="s">
        <v>7743</v>
      </c>
      <c r="AE249" t="s">
        <v>7744</v>
      </c>
      <c r="AF249" t="s">
        <v>7781</v>
      </c>
      <c r="AH249" t="s">
        <v>7759</v>
      </c>
      <c r="AI249" t="s">
        <v>7786</v>
      </c>
      <c r="AJ249" t="s">
        <v>7787</v>
      </c>
      <c r="AL249" s="1">
        <v>43970</v>
      </c>
      <c r="AM249" t="s">
        <v>7788</v>
      </c>
    </row>
    <row r="250" spans="1:39" x14ac:dyDescent="0.35">
      <c r="A250" t="s">
        <v>2084</v>
      </c>
      <c r="B250" t="s">
        <v>2085</v>
      </c>
      <c r="C250" t="str">
        <f t="shared" si="10"/>
        <v>Grant to Green Synergy</v>
      </c>
      <c r="D250" t="s">
        <v>2420</v>
      </c>
      <c r="E250">
        <v>19765</v>
      </c>
      <c r="F250">
        <v>14965</v>
      </c>
      <c r="G250">
        <v>14965</v>
      </c>
      <c r="H250" s="1">
        <v>42795</v>
      </c>
      <c r="I250" t="s">
        <v>3096</v>
      </c>
      <c r="J250" s="1">
        <v>42825</v>
      </c>
      <c r="K250" s="1">
        <v>43312</v>
      </c>
      <c r="L250">
        <f t="shared" si="12"/>
        <v>16</v>
      </c>
      <c r="M250" t="s">
        <v>4024</v>
      </c>
      <c r="N250" t="s">
        <v>2085</v>
      </c>
      <c r="O250" t="s">
        <v>5102</v>
      </c>
      <c r="P250" t="s">
        <v>5103</v>
      </c>
      <c r="Q250" t="s">
        <v>6476</v>
      </c>
      <c r="R250" t="s">
        <v>6300</v>
      </c>
      <c r="S250" t="s">
        <v>6666</v>
      </c>
      <c r="T250" s="2" t="s">
        <v>6738</v>
      </c>
      <c r="U250" t="s">
        <v>7601</v>
      </c>
      <c r="Y250" t="s">
        <v>7742</v>
      </c>
      <c r="AD250" t="s">
        <v>7743</v>
      </c>
      <c r="AE250" t="s">
        <v>7744</v>
      </c>
      <c r="AF250" t="s">
        <v>7781</v>
      </c>
      <c r="AH250" t="s">
        <v>7759</v>
      </c>
      <c r="AI250" t="s">
        <v>7786</v>
      </c>
      <c r="AJ250" t="s">
        <v>7787</v>
      </c>
      <c r="AL250" s="1">
        <v>43970</v>
      </c>
      <c r="AM250" t="s">
        <v>7788</v>
      </c>
    </row>
    <row r="251" spans="1:39" x14ac:dyDescent="0.35">
      <c r="A251" t="s">
        <v>2112</v>
      </c>
      <c r="B251" t="s">
        <v>2113</v>
      </c>
      <c r="C251" t="str">
        <f t="shared" si="10"/>
        <v>Grant to Oasis Hub Foundry</v>
      </c>
      <c r="D251" t="s">
        <v>2420</v>
      </c>
      <c r="E251">
        <v>19196</v>
      </c>
      <c r="F251">
        <v>14396</v>
      </c>
      <c r="G251">
        <v>14396</v>
      </c>
      <c r="H251" s="1">
        <v>43009</v>
      </c>
      <c r="I251" t="s">
        <v>3106</v>
      </c>
      <c r="L251">
        <f t="shared" si="12"/>
        <v>0</v>
      </c>
      <c r="M251" t="s">
        <v>4035</v>
      </c>
      <c r="N251" t="s">
        <v>2113</v>
      </c>
      <c r="O251" t="s">
        <v>5117</v>
      </c>
      <c r="P251" t="s">
        <v>5118</v>
      </c>
      <c r="Q251" t="s">
        <v>6491</v>
      </c>
      <c r="R251" t="s">
        <v>5223</v>
      </c>
      <c r="T251" s="2" t="s">
        <v>6738</v>
      </c>
      <c r="U251" t="s">
        <v>7613</v>
      </c>
      <c r="Y251" t="s">
        <v>7742</v>
      </c>
      <c r="AD251" t="s">
        <v>7743</v>
      </c>
      <c r="AE251" t="s">
        <v>7744</v>
      </c>
      <c r="AF251" t="s">
        <v>7781</v>
      </c>
      <c r="AH251" t="s">
        <v>7759</v>
      </c>
      <c r="AI251" t="s">
        <v>7786</v>
      </c>
      <c r="AJ251" t="s">
        <v>7787</v>
      </c>
      <c r="AL251" s="1">
        <v>43970</v>
      </c>
      <c r="AM251" t="s">
        <v>7788</v>
      </c>
    </row>
    <row r="252" spans="1:39" x14ac:dyDescent="0.35">
      <c r="A252" t="s">
        <v>2063</v>
      </c>
      <c r="B252" t="s">
        <v>2064</v>
      </c>
      <c r="C252" t="str">
        <f t="shared" si="10"/>
        <v>Grant to Dartmouth Hill Community Shop</v>
      </c>
      <c r="D252" t="s">
        <v>2420</v>
      </c>
      <c r="E252">
        <v>7230</v>
      </c>
      <c r="F252">
        <v>8430</v>
      </c>
      <c r="G252">
        <v>8430</v>
      </c>
      <c r="H252" s="1">
        <v>42795</v>
      </c>
      <c r="I252" t="s">
        <v>3087</v>
      </c>
      <c r="J252" s="1">
        <v>42825</v>
      </c>
      <c r="K252" s="1">
        <v>43312</v>
      </c>
      <c r="L252">
        <f t="shared" si="12"/>
        <v>16</v>
      </c>
      <c r="M252" t="s">
        <v>4014</v>
      </c>
      <c r="N252" t="s">
        <v>2064</v>
      </c>
      <c r="P252" t="s">
        <v>5091</v>
      </c>
      <c r="Q252" t="s">
        <v>6464</v>
      </c>
      <c r="R252" t="s">
        <v>5230</v>
      </c>
      <c r="S252" t="s">
        <v>6664</v>
      </c>
      <c r="T252" s="2" t="s">
        <v>6738</v>
      </c>
      <c r="U252" t="s">
        <v>7590</v>
      </c>
      <c r="Y252" t="s">
        <v>7742</v>
      </c>
      <c r="AD252" t="s">
        <v>7743</v>
      </c>
      <c r="AE252" t="s">
        <v>7744</v>
      </c>
      <c r="AF252" t="s">
        <v>7781</v>
      </c>
      <c r="AH252" t="s">
        <v>7759</v>
      </c>
      <c r="AI252" t="s">
        <v>7786</v>
      </c>
      <c r="AJ252" t="s">
        <v>7787</v>
      </c>
      <c r="AL252" s="1">
        <v>43970</v>
      </c>
      <c r="AM252" t="s">
        <v>7788</v>
      </c>
    </row>
    <row r="253" spans="1:39" x14ac:dyDescent="0.35">
      <c r="A253" t="s">
        <v>2119</v>
      </c>
      <c r="B253" t="s">
        <v>1266</v>
      </c>
      <c r="C253" t="str">
        <f t="shared" si="10"/>
        <v>Grant to Higham Hill Hub CIC</v>
      </c>
      <c r="D253" t="s">
        <v>2420</v>
      </c>
      <c r="E253">
        <v>19800</v>
      </c>
      <c r="F253">
        <v>15000</v>
      </c>
      <c r="G253">
        <v>15000</v>
      </c>
      <c r="H253" s="1">
        <v>42795</v>
      </c>
      <c r="I253" t="s">
        <v>2870</v>
      </c>
      <c r="J253" s="1">
        <v>42825</v>
      </c>
      <c r="K253" s="1">
        <v>43312</v>
      </c>
      <c r="L253">
        <f t="shared" si="12"/>
        <v>16</v>
      </c>
      <c r="M253" t="s">
        <v>3702</v>
      </c>
      <c r="N253" t="s">
        <v>1266</v>
      </c>
      <c r="P253" t="s">
        <v>4764</v>
      </c>
      <c r="Q253" t="s">
        <v>6031</v>
      </c>
      <c r="R253" t="s">
        <v>5230</v>
      </c>
      <c r="S253" t="s">
        <v>6664</v>
      </c>
      <c r="T253" s="2" t="s">
        <v>6738</v>
      </c>
      <c r="U253" t="s">
        <v>7617</v>
      </c>
      <c r="Y253" t="s">
        <v>7742</v>
      </c>
      <c r="AD253" t="s">
        <v>7743</v>
      </c>
      <c r="AE253" t="s">
        <v>7744</v>
      </c>
      <c r="AF253" t="s">
        <v>7781</v>
      </c>
      <c r="AH253" t="s">
        <v>7759</v>
      </c>
      <c r="AI253" t="s">
        <v>7786</v>
      </c>
      <c r="AJ253" t="s">
        <v>7787</v>
      </c>
      <c r="AL253" s="1">
        <v>43970</v>
      </c>
      <c r="AM253" t="s">
        <v>7788</v>
      </c>
    </row>
    <row r="254" spans="1:39" x14ac:dyDescent="0.35">
      <c r="A254" t="s">
        <v>2075</v>
      </c>
      <c r="B254" t="s">
        <v>2076</v>
      </c>
      <c r="C254" t="str">
        <f t="shared" si="10"/>
        <v>Grant to Sunlight Development Trust</v>
      </c>
      <c r="D254" t="s">
        <v>2420</v>
      </c>
      <c r="E254">
        <v>18927</v>
      </c>
      <c r="F254">
        <v>14127</v>
      </c>
      <c r="G254">
        <v>14127</v>
      </c>
      <c r="H254" s="1">
        <v>42795</v>
      </c>
      <c r="I254" t="s">
        <v>3092</v>
      </c>
      <c r="J254" s="1">
        <v>42825</v>
      </c>
      <c r="K254" s="1">
        <v>43312</v>
      </c>
      <c r="L254">
        <f t="shared" si="12"/>
        <v>16</v>
      </c>
      <c r="M254" t="s">
        <v>4020</v>
      </c>
      <c r="N254" t="s">
        <v>2076</v>
      </c>
      <c r="P254" t="s">
        <v>5098</v>
      </c>
      <c r="Q254" t="s">
        <v>6470</v>
      </c>
      <c r="R254" t="s">
        <v>6471</v>
      </c>
      <c r="S254" t="s">
        <v>6691</v>
      </c>
      <c r="T254" s="2" t="s">
        <v>6738</v>
      </c>
      <c r="U254" t="s">
        <v>7596</v>
      </c>
      <c r="Y254" t="s">
        <v>7742</v>
      </c>
      <c r="AD254" t="s">
        <v>7743</v>
      </c>
      <c r="AE254" t="s">
        <v>7744</v>
      </c>
      <c r="AF254" t="s">
        <v>7781</v>
      </c>
      <c r="AH254" t="s">
        <v>7759</v>
      </c>
      <c r="AI254" t="s">
        <v>7786</v>
      </c>
      <c r="AJ254" t="s">
        <v>7787</v>
      </c>
      <c r="AL254" s="1">
        <v>43970</v>
      </c>
      <c r="AM254" t="s">
        <v>7788</v>
      </c>
    </row>
    <row r="255" spans="1:39" x14ac:dyDescent="0.35">
      <c r="A255" t="s">
        <v>2077</v>
      </c>
      <c r="B255" t="s">
        <v>2078</v>
      </c>
      <c r="C255" t="str">
        <f t="shared" si="10"/>
        <v>Grant to Care Plus (Staffordshire) Limited</v>
      </c>
      <c r="D255" t="s">
        <v>2420</v>
      </c>
      <c r="E255">
        <v>7200</v>
      </c>
      <c r="F255">
        <v>11606</v>
      </c>
      <c r="G255">
        <v>11606</v>
      </c>
      <c r="H255" s="1">
        <v>43090</v>
      </c>
      <c r="I255" t="s">
        <v>3093</v>
      </c>
      <c r="J255" s="1">
        <v>42736</v>
      </c>
      <c r="K255" s="1">
        <v>43831</v>
      </c>
      <c r="L255">
        <f t="shared" si="12"/>
        <v>36</v>
      </c>
      <c r="M255" t="s">
        <v>4021</v>
      </c>
      <c r="N255" t="s">
        <v>2078</v>
      </c>
      <c r="P255" t="s">
        <v>5099</v>
      </c>
      <c r="Q255" t="s">
        <v>6472</v>
      </c>
      <c r="R255" t="s">
        <v>6473</v>
      </c>
      <c r="S255" t="s">
        <v>6698</v>
      </c>
      <c r="T255" s="2" t="s">
        <v>6738</v>
      </c>
      <c r="U255" t="s">
        <v>7597</v>
      </c>
      <c r="Y255" t="s">
        <v>7742</v>
      </c>
      <c r="AD255" t="s">
        <v>7743</v>
      </c>
      <c r="AE255" t="s">
        <v>7744</v>
      </c>
      <c r="AF255" t="s">
        <v>7781</v>
      </c>
      <c r="AH255" t="s">
        <v>7759</v>
      </c>
      <c r="AI255" t="s">
        <v>7786</v>
      </c>
      <c r="AJ255" t="s">
        <v>7787</v>
      </c>
      <c r="AL255" s="1">
        <v>43970</v>
      </c>
      <c r="AM255" t="s">
        <v>7788</v>
      </c>
    </row>
    <row r="256" spans="1:39" x14ac:dyDescent="0.35">
      <c r="A256" t="s">
        <v>2115</v>
      </c>
      <c r="B256" t="s">
        <v>2116</v>
      </c>
      <c r="C256" t="str">
        <f t="shared" si="10"/>
        <v>Grant to PermaFuture Agroecology Limited</v>
      </c>
      <c r="D256" t="s">
        <v>2420</v>
      </c>
      <c r="E256">
        <v>19795</v>
      </c>
      <c r="F256">
        <v>14995</v>
      </c>
      <c r="G256">
        <v>14995</v>
      </c>
      <c r="H256" s="1">
        <v>42795</v>
      </c>
      <c r="I256" t="s">
        <v>3107</v>
      </c>
      <c r="J256" s="1">
        <v>42825</v>
      </c>
      <c r="K256" s="1">
        <v>43312</v>
      </c>
      <c r="L256">
        <f t="shared" si="12"/>
        <v>16</v>
      </c>
      <c r="M256" t="s">
        <v>4036</v>
      </c>
      <c r="N256" t="s">
        <v>2116</v>
      </c>
      <c r="P256" t="s">
        <v>5119</v>
      </c>
      <c r="Q256" t="s">
        <v>6492</v>
      </c>
      <c r="R256" t="s">
        <v>6065</v>
      </c>
      <c r="S256" t="s">
        <v>6657</v>
      </c>
      <c r="T256" s="2" t="s">
        <v>6738</v>
      </c>
      <c r="U256" t="s">
        <v>7615</v>
      </c>
      <c r="Y256" t="s">
        <v>7742</v>
      </c>
      <c r="AD256" t="s">
        <v>7743</v>
      </c>
      <c r="AE256" t="s">
        <v>7744</v>
      </c>
      <c r="AF256" t="s">
        <v>7781</v>
      </c>
      <c r="AH256" t="s">
        <v>7759</v>
      </c>
      <c r="AI256" t="s">
        <v>7786</v>
      </c>
      <c r="AJ256" t="s">
        <v>7787</v>
      </c>
      <c r="AL256" s="1">
        <v>43970</v>
      </c>
      <c r="AM256" t="s">
        <v>7788</v>
      </c>
    </row>
    <row r="257" spans="1:39" x14ac:dyDescent="0.35">
      <c r="A257" t="s">
        <v>2110</v>
      </c>
      <c r="B257" t="s">
        <v>2111</v>
      </c>
      <c r="C257" t="str">
        <f t="shared" si="10"/>
        <v>Grant to Community Roots Community Interest Company</v>
      </c>
      <c r="D257" t="s">
        <v>2420</v>
      </c>
      <c r="E257">
        <v>23600</v>
      </c>
      <c r="F257">
        <v>20000</v>
      </c>
      <c r="G257">
        <v>20000</v>
      </c>
      <c r="H257" s="1">
        <v>42795</v>
      </c>
      <c r="I257" t="s">
        <v>3105</v>
      </c>
      <c r="J257" s="1">
        <v>42825</v>
      </c>
      <c r="K257" s="1">
        <v>43312</v>
      </c>
      <c r="L257">
        <f t="shared" si="12"/>
        <v>16</v>
      </c>
      <c r="M257" t="s">
        <v>4034</v>
      </c>
      <c r="N257" t="s">
        <v>2111</v>
      </c>
      <c r="P257" t="s">
        <v>5116</v>
      </c>
      <c r="Q257" t="s">
        <v>6489</v>
      </c>
      <c r="R257" t="s">
        <v>6490</v>
      </c>
      <c r="S257" t="s">
        <v>6702</v>
      </c>
      <c r="T257" s="2" t="s">
        <v>6738</v>
      </c>
      <c r="U257" t="s">
        <v>7612</v>
      </c>
      <c r="Y257" t="s">
        <v>7742</v>
      </c>
      <c r="AD257" t="s">
        <v>7743</v>
      </c>
      <c r="AE257" t="s">
        <v>7744</v>
      </c>
      <c r="AF257" t="s">
        <v>7781</v>
      </c>
      <c r="AH257" t="s">
        <v>7759</v>
      </c>
      <c r="AI257" t="s">
        <v>7786</v>
      </c>
      <c r="AJ257" t="s">
        <v>7787</v>
      </c>
      <c r="AL257" s="1">
        <v>43970</v>
      </c>
      <c r="AM257" t="s">
        <v>7788</v>
      </c>
    </row>
    <row r="258" spans="1:39" x14ac:dyDescent="0.35">
      <c r="A258" t="s">
        <v>2059</v>
      </c>
      <c r="B258" t="s">
        <v>2060</v>
      </c>
      <c r="C258" t="str">
        <f t="shared" ref="C258:C321" si="13">"Grant to "&amp;B258</f>
        <v>Grant to Wath Hall Ltd</v>
      </c>
      <c r="D258" t="s">
        <v>2420</v>
      </c>
      <c r="E258">
        <v>19625</v>
      </c>
      <c r="F258">
        <v>14825</v>
      </c>
      <c r="G258">
        <v>14825</v>
      </c>
      <c r="H258" s="1">
        <v>42795</v>
      </c>
      <c r="I258" t="s">
        <v>3086</v>
      </c>
      <c r="J258" s="1">
        <v>42825</v>
      </c>
      <c r="K258" s="1">
        <v>43312</v>
      </c>
      <c r="L258">
        <f t="shared" si="12"/>
        <v>16</v>
      </c>
      <c r="M258" t="s">
        <v>4012</v>
      </c>
      <c r="N258" t="s">
        <v>2060</v>
      </c>
      <c r="O258" t="s">
        <v>5088</v>
      </c>
      <c r="P258" t="s">
        <v>5089</v>
      </c>
      <c r="Q258" t="s">
        <v>6461</v>
      </c>
      <c r="R258" t="s">
        <v>6462</v>
      </c>
      <c r="S258" t="s">
        <v>6657</v>
      </c>
      <c r="T258" s="2" t="s">
        <v>6738</v>
      </c>
      <c r="U258" t="s">
        <v>7588</v>
      </c>
      <c r="Y258" t="s">
        <v>7742</v>
      </c>
      <c r="AD258" t="s">
        <v>7743</v>
      </c>
      <c r="AE258" t="s">
        <v>7744</v>
      </c>
      <c r="AF258" t="s">
        <v>7781</v>
      </c>
      <c r="AH258" t="s">
        <v>7759</v>
      </c>
      <c r="AI258" t="s">
        <v>7786</v>
      </c>
      <c r="AJ258" t="s">
        <v>7787</v>
      </c>
      <c r="AL258" s="1">
        <v>43970</v>
      </c>
      <c r="AM258" t="s">
        <v>7788</v>
      </c>
    </row>
    <row r="259" spans="1:39" x14ac:dyDescent="0.35">
      <c r="A259" t="s">
        <v>2069</v>
      </c>
      <c r="B259" t="s">
        <v>2070</v>
      </c>
      <c r="C259" t="str">
        <f t="shared" si="13"/>
        <v>Grant to Donnington Partnership CIO</v>
      </c>
      <c r="D259" t="s">
        <v>2420</v>
      </c>
      <c r="E259">
        <v>20559</v>
      </c>
      <c r="F259">
        <v>15584</v>
      </c>
      <c r="G259">
        <v>15759</v>
      </c>
      <c r="H259" s="1">
        <v>42795</v>
      </c>
      <c r="I259" t="s">
        <v>3089</v>
      </c>
      <c r="J259" s="1">
        <v>42825</v>
      </c>
      <c r="K259" s="1">
        <v>43312</v>
      </c>
      <c r="L259">
        <f t="shared" si="12"/>
        <v>16</v>
      </c>
      <c r="M259" t="s">
        <v>4017</v>
      </c>
      <c r="N259" t="s">
        <v>2070</v>
      </c>
      <c r="O259" t="s">
        <v>5094</v>
      </c>
      <c r="Q259" t="s">
        <v>6467</v>
      </c>
      <c r="R259" t="s">
        <v>5456</v>
      </c>
      <c r="S259" t="s">
        <v>6690</v>
      </c>
      <c r="T259" s="2" t="s">
        <v>6738</v>
      </c>
      <c r="U259" t="s">
        <v>7593</v>
      </c>
      <c r="Y259" t="s">
        <v>7742</v>
      </c>
      <c r="AD259" t="s">
        <v>7743</v>
      </c>
      <c r="AE259" t="s">
        <v>7744</v>
      </c>
      <c r="AF259" t="s">
        <v>7781</v>
      </c>
      <c r="AH259" t="s">
        <v>7759</v>
      </c>
      <c r="AI259" t="s">
        <v>7786</v>
      </c>
      <c r="AJ259" t="s">
        <v>7787</v>
      </c>
      <c r="AL259" s="1">
        <v>43970</v>
      </c>
      <c r="AM259" t="s">
        <v>7788</v>
      </c>
    </row>
    <row r="260" spans="1:39" x14ac:dyDescent="0.35">
      <c r="A260" t="s">
        <v>2120</v>
      </c>
      <c r="B260" t="s">
        <v>2121</v>
      </c>
      <c r="C260" t="str">
        <f t="shared" si="13"/>
        <v>Grant to Community Help and Lifestyle Knowledge CIC</v>
      </c>
      <c r="D260" t="s">
        <v>2420</v>
      </c>
      <c r="E260">
        <v>20730</v>
      </c>
      <c r="F260">
        <v>15930</v>
      </c>
      <c r="G260">
        <v>15930</v>
      </c>
      <c r="H260" s="1">
        <v>42795</v>
      </c>
      <c r="I260" t="s">
        <v>3109</v>
      </c>
      <c r="J260" s="1">
        <v>42825</v>
      </c>
      <c r="K260" s="1">
        <v>43312</v>
      </c>
      <c r="L260">
        <f t="shared" si="12"/>
        <v>16</v>
      </c>
      <c r="M260" t="s">
        <v>4038</v>
      </c>
      <c r="N260" t="s">
        <v>2121</v>
      </c>
      <c r="P260" t="s">
        <v>5121</v>
      </c>
      <c r="Q260" t="s">
        <v>6494</v>
      </c>
      <c r="R260" t="s">
        <v>6095</v>
      </c>
      <c r="S260" t="s">
        <v>6690</v>
      </c>
      <c r="T260" s="2" t="s">
        <v>6738</v>
      </c>
      <c r="U260" t="s">
        <v>7618</v>
      </c>
      <c r="Y260" t="s">
        <v>7742</v>
      </c>
      <c r="AD260" t="s">
        <v>7743</v>
      </c>
      <c r="AE260" t="s">
        <v>7744</v>
      </c>
      <c r="AF260" t="s">
        <v>7781</v>
      </c>
      <c r="AH260" t="s">
        <v>7759</v>
      </c>
      <c r="AI260" t="s">
        <v>7786</v>
      </c>
      <c r="AJ260" t="s">
        <v>7787</v>
      </c>
      <c r="AL260" s="1">
        <v>43970</v>
      </c>
      <c r="AM260" t="s">
        <v>7788</v>
      </c>
    </row>
    <row r="261" spans="1:39" x14ac:dyDescent="0.35">
      <c r="A261" t="s">
        <v>2122</v>
      </c>
      <c r="B261" t="s">
        <v>1460</v>
      </c>
      <c r="C261" t="str">
        <f t="shared" si="13"/>
        <v>Grant to Stainforth4all Ltd</v>
      </c>
      <c r="D261" t="s">
        <v>2420</v>
      </c>
      <c r="E261">
        <v>18580</v>
      </c>
      <c r="F261">
        <v>14980</v>
      </c>
      <c r="G261">
        <v>14980</v>
      </c>
      <c r="H261" s="1">
        <v>42795</v>
      </c>
      <c r="I261" t="s">
        <v>2924</v>
      </c>
      <c r="J261" s="1">
        <v>42825</v>
      </c>
      <c r="K261" s="1">
        <v>43312</v>
      </c>
      <c r="L261">
        <f t="shared" si="12"/>
        <v>16</v>
      </c>
      <c r="M261" t="s">
        <v>3785</v>
      </c>
      <c r="N261" t="s">
        <v>1460</v>
      </c>
      <c r="O261" t="s">
        <v>4846</v>
      </c>
      <c r="P261" t="s">
        <v>4847</v>
      </c>
      <c r="Q261" t="s">
        <v>6153</v>
      </c>
      <c r="R261" t="s">
        <v>6154</v>
      </c>
      <c r="S261" t="s">
        <v>6657</v>
      </c>
      <c r="T261" s="2" t="s">
        <v>6738</v>
      </c>
      <c r="U261" t="s">
        <v>7619</v>
      </c>
      <c r="Y261" t="s">
        <v>7742</v>
      </c>
      <c r="AD261" t="s">
        <v>7743</v>
      </c>
      <c r="AE261" t="s">
        <v>7744</v>
      </c>
      <c r="AF261" t="s">
        <v>7781</v>
      </c>
      <c r="AH261" t="s">
        <v>7759</v>
      </c>
      <c r="AI261" t="s">
        <v>7786</v>
      </c>
      <c r="AJ261" t="s">
        <v>7787</v>
      </c>
      <c r="AL261" s="1">
        <v>43970</v>
      </c>
      <c r="AM261" t="s">
        <v>7788</v>
      </c>
    </row>
    <row r="262" spans="1:39" x14ac:dyDescent="0.35">
      <c r="A262" t="s">
        <v>2100</v>
      </c>
      <c r="B262" t="s">
        <v>2101</v>
      </c>
      <c r="C262" t="str">
        <f t="shared" si="13"/>
        <v>Grant to Lewisham Pensioners' Forum</v>
      </c>
      <c r="D262" t="s">
        <v>2420</v>
      </c>
      <c r="E262">
        <v>12116</v>
      </c>
      <c r="F262">
        <v>7316</v>
      </c>
      <c r="G262">
        <v>7316</v>
      </c>
      <c r="H262" s="1">
        <v>42795</v>
      </c>
      <c r="I262" t="s">
        <v>3100</v>
      </c>
      <c r="J262" s="1">
        <v>42825</v>
      </c>
      <c r="K262" s="1">
        <v>43312</v>
      </c>
      <c r="L262">
        <f t="shared" si="12"/>
        <v>16</v>
      </c>
      <c r="M262" t="s">
        <v>4030</v>
      </c>
      <c r="N262" t="s">
        <v>2101</v>
      </c>
      <c r="O262" t="s">
        <v>5111</v>
      </c>
      <c r="Q262" t="s">
        <v>6483</v>
      </c>
      <c r="R262" t="s">
        <v>5230</v>
      </c>
      <c r="S262" t="s">
        <v>6664</v>
      </c>
      <c r="T262" s="2" t="s">
        <v>6738</v>
      </c>
      <c r="U262" t="s">
        <v>7608</v>
      </c>
      <c r="Y262" t="s">
        <v>7742</v>
      </c>
      <c r="AD262" t="s">
        <v>7743</v>
      </c>
      <c r="AE262" t="s">
        <v>7744</v>
      </c>
      <c r="AF262" t="s">
        <v>7781</v>
      </c>
      <c r="AH262" t="s">
        <v>7759</v>
      </c>
      <c r="AI262" t="s">
        <v>7786</v>
      </c>
      <c r="AJ262" t="s">
        <v>7787</v>
      </c>
      <c r="AL262" s="1">
        <v>43970</v>
      </c>
      <c r="AM262" t="s">
        <v>7788</v>
      </c>
    </row>
    <row r="263" spans="1:39" x14ac:dyDescent="0.35">
      <c r="A263" t="s">
        <v>2104</v>
      </c>
      <c r="B263" t="s">
        <v>2105</v>
      </c>
      <c r="C263" t="str">
        <f t="shared" si="13"/>
        <v>Grant to Shotton Partnership 2000 Ltd</v>
      </c>
      <c r="D263" t="s">
        <v>2420</v>
      </c>
      <c r="E263">
        <v>19794</v>
      </c>
      <c r="F263">
        <v>14994</v>
      </c>
      <c r="G263">
        <v>14994</v>
      </c>
      <c r="H263" s="1">
        <v>42795</v>
      </c>
      <c r="I263" t="s">
        <v>3102</v>
      </c>
      <c r="J263" s="1">
        <v>42825</v>
      </c>
      <c r="K263" s="1">
        <v>42947</v>
      </c>
      <c r="L263">
        <f t="shared" si="12"/>
        <v>4</v>
      </c>
      <c r="M263" t="s">
        <v>4032</v>
      </c>
      <c r="N263" t="s">
        <v>2105</v>
      </c>
      <c r="O263" t="s">
        <v>5113</v>
      </c>
      <c r="P263" t="s">
        <v>5114</v>
      </c>
      <c r="Q263" t="s">
        <v>6485</v>
      </c>
      <c r="R263" t="s">
        <v>6014</v>
      </c>
      <c r="S263" t="s">
        <v>6671</v>
      </c>
      <c r="T263" s="2" t="s">
        <v>6738</v>
      </c>
      <c r="U263" t="s">
        <v>7610</v>
      </c>
      <c r="Y263" t="s">
        <v>7742</v>
      </c>
      <c r="AD263" t="s">
        <v>7743</v>
      </c>
      <c r="AE263" t="s">
        <v>7744</v>
      </c>
      <c r="AF263" t="s">
        <v>7781</v>
      </c>
      <c r="AH263" t="s">
        <v>7759</v>
      </c>
      <c r="AI263" t="s">
        <v>7786</v>
      </c>
      <c r="AJ263" t="s">
        <v>7787</v>
      </c>
      <c r="AL263" s="1">
        <v>43970</v>
      </c>
      <c r="AM263" t="s">
        <v>7788</v>
      </c>
    </row>
    <row r="264" spans="1:39" x14ac:dyDescent="0.35">
      <c r="A264" t="s">
        <v>2089</v>
      </c>
      <c r="B264" t="s">
        <v>2090</v>
      </c>
      <c r="C264" t="str">
        <f t="shared" si="13"/>
        <v>Grant to Lancaster Labour Community Club</v>
      </c>
      <c r="D264" t="s">
        <v>2420</v>
      </c>
      <c r="E264">
        <v>19800</v>
      </c>
      <c r="F264">
        <v>6930</v>
      </c>
      <c r="G264">
        <v>6930</v>
      </c>
      <c r="H264" s="1">
        <v>42795</v>
      </c>
      <c r="J264" s="1">
        <v>42825</v>
      </c>
      <c r="K264" s="1">
        <v>43312</v>
      </c>
      <c r="L264">
        <f t="shared" si="12"/>
        <v>16</v>
      </c>
      <c r="M264" t="s">
        <v>4026</v>
      </c>
      <c r="N264" t="s">
        <v>2090</v>
      </c>
      <c r="P264" t="s">
        <v>5105</v>
      </c>
      <c r="Q264" t="s">
        <v>6478</v>
      </c>
      <c r="R264" t="s">
        <v>5999</v>
      </c>
      <c r="S264" t="s">
        <v>6673</v>
      </c>
      <c r="T264" s="2" t="s">
        <v>6738</v>
      </c>
      <c r="U264" t="s">
        <v>7603</v>
      </c>
      <c r="Y264" t="s">
        <v>7742</v>
      </c>
      <c r="AD264" t="s">
        <v>7743</v>
      </c>
      <c r="AE264" t="s">
        <v>7744</v>
      </c>
      <c r="AF264" t="s">
        <v>7781</v>
      </c>
      <c r="AH264" t="s">
        <v>7759</v>
      </c>
      <c r="AI264" t="s">
        <v>7786</v>
      </c>
      <c r="AJ264" t="s">
        <v>7787</v>
      </c>
      <c r="AL264" s="1">
        <v>43970</v>
      </c>
      <c r="AM264" t="s">
        <v>7788</v>
      </c>
    </row>
    <row r="265" spans="1:39" x14ac:dyDescent="0.35">
      <c r="A265" t="s">
        <v>2086</v>
      </c>
      <c r="B265" t="s">
        <v>2087</v>
      </c>
      <c r="C265" t="str">
        <f t="shared" si="13"/>
        <v>Grant to St Anthony Youth Education Support</v>
      </c>
      <c r="D265" t="s">
        <v>2420</v>
      </c>
      <c r="E265">
        <v>17097</v>
      </c>
      <c r="F265">
        <v>0</v>
      </c>
      <c r="G265">
        <v>0</v>
      </c>
      <c r="H265" s="1">
        <v>42825</v>
      </c>
      <c r="I265" t="s">
        <v>3097</v>
      </c>
      <c r="J265" s="1">
        <v>42825</v>
      </c>
      <c r="K265" s="1">
        <v>43312</v>
      </c>
      <c r="L265">
        <f t="shared" si="12"/>
        <v>16</v>
      </c>
      <c r="M265" t="s">
        <v>4025</v>
      </c>
      <c r="N265" t="s">
        <v>2087</v>
      </c>
      <c r="P265" t="s">
        <v>5104</v>
      </c>
      <c r="Q265" t="s">
        <v>6477</v>
      </c>
      <c r="R265" t="s">
        <v>5221</v>
      </c>
      <c r="S265" t="s">
        <v>6731</v>
      </c>
      <c r="T265" s="2" t="s">
        <v>6738</v>
      </c>
      <c r="U265" t="s">
        <v>7602</v>
      </c>
      <c r="Y265" t="s">
        <v>7742</v>
      </c>
      <c r="AD265" t="s">
        <v>7743</v>
      </c>
      <c r="AE265" t="s">
        <v>7744</v>
      </c>
      <c r="AF265" t="s">
        <v>7781</v>
      </c>
      <c r="AH265" t="s">
        <v>7759</v>
      </c>
      <c r="AI265" t="s">
        <v>7786</v>
      </c>
      <c r="AJ265" t="s">
        <v>7787</v>
      </c>
      <c r="AL265" s="1">
        <v>43970</v>
      </c>
      <c r="AM265" t="s">
        <v>7788</v>
      </c>
    </row>
    <row r="266" spans="1:39" x14ac:dyDescent="0.35">
      <c r="A266" t="s">
        <v>2117</v>
      </c>
      <c r="B266" t="s">
        <v>2118</v>
      </c>
      <c r="C266" t="str">
        <f t="shared" si="13"/>
        <v>Grant to Gibside Community Farm</v>
      </c>
      <c r="D266" t="s">
        <v>2420</v>
      </c>
      <c r="E266">
        <v>19800</v>
      </c>
      <c r="F266">
        <v>14947</v>
      </c>
      <c r="G266">
        <v>14947</v>
      </c>
      <c r="H266" s="1">
        <v>42795</v>
      </c>
      <c r="I266" t="s">
        <v>3108</v>
      </c>
      <c r="J266" s="1">
        <v>42825</v>
      </c>
      <c r="K266" s="1">
        <v>43312</v>
      </c>
      <c r="L266">
        <f t="shared" si="12"/>
        <v>16</v>
      </c>
      <c r="M266" t="s">
        <v>4037</v>
      </c>
      <c r="N266" t="s">
        <v>2118</v>
      </c>
      <c r="P266" t="s">
        <v>5120</v>
      </c>
      <c r="Q266" t="s">
        <v>6493</v>
      </c>
      <c r="R266" t="s">
        <v>5221</v>
      </c>
      <c r="S266" t="s">
        <v>6731</v>
      </c>
      <c r="T266" s="2" t="s">
        <v>6738</v>
      </c>
      <c r="U266" t="s">
        <v>7616</v>
      </c>
      <c r="Y266" t="s">
        <v>7742</v>
      </c>
      <c r="AD266" t="s">
        <v>7743</v>
      </c>
      <c r="AE266" t="s">
        <v>7744</v>
      </c>
      <c r="AF266" t="s">
        <v>7781</v>
      </c>
      <c r="AH266" t="s">
        <v>7759</v>
      </c>
      <c r="AI266" t="s">
        <v>7786</v>
      </c>
      <c r="AJ266" t="s">
        <v>7787</v>
      </c>
      <c r="AL266" s="1">
        <v>43970</v>
      </c>
      <c r="AM266" t="s">
        <v>7788</v>
      </c>
    </row>
    <row r="267" spans="1:39" x14ac:dyDescent="0.35">
      <c r="A267" t="s">
        <v>2106</v>
      </c>
      <c r="B267" t="s">
        <v>2107</v>
      </c>
      <c r="C267" t="str">
        <f t="shared" si="13"/>
        <v>Grant to Friends of Dewsbury Park Mansion (Crow Nest Park)</v>
      </c>
      <c r="D267" t="s">
        <v>2420</v>
      </c>
      <c r="E267">
        <v>18400</v>
      </c>
      <c r="F267">
        <v>14998.88</v>
      </c>
      <c r="G267">
        <v>15000</v>
      </c>
      <c r="H267" s="1">
        <v>42795</v>
      </c>
      <c r="I267" t="s">
        <v>3103</v>
      </c>
      <c r="J267" s="1">
        <v>42825</v>
      </c>
      <c r="K267" s="1">
        <v>43312</v>
      </c>
      <c r="L267">
        <f t="shared" si="12"/>
        <v>16</v>
      </c>
      <c r="M267" t="s">
        <v>4033</v>
      </c>
      <c r="N267" t="s">
        <v>2107</v>
      </c>
      <c r="P267" t="s">
        <v>5115</v>
      </c>
      <c r="Q267" t="s">
        <v>6486</v>
      </c>
      <c r="R267" t="s">
        <v>6487</v>
      </c>
      <c r="S267" t="s">
        <v>6658</v>
      </c>
      <c r="T267" s="2" t="s">
        <v>6738</v>
      </c>
      <c r="U267" t="s">
        <v>7611</v>
      </c>
      <c r="Y267" t="s">
        <v>7742</v>
      </c>
      <c r="AD267" t="s">
        <v>7743</v>
      </c>
      <c r="AE267" t="s">
        <v>7744</v>
      </c>
      <c r="AF267" t="s">
        <v>7781</v>
      </c>
      <c r="AH267" t="s">
        <v>7759</v>
      </c>
      <c r="AI267" t="s">
        <v>7786</v>
      </c>
      <c r="AJ267" t="s">
        <v>7787</v>
      </c>
      <c r="AL267" s="1">
        <v>43970</v>
      </c>
      <c r="AM267" t="s">
        <v>7788</v>
      </c>
    </row>
    <row r="268" spans="1:39" x14ac:dyDescent="0.35">
      <c r="A268" t="s">
        <v>2081</v>
      </c>
      <c r="B268" t="s">
        <v>851</v>
      </c>
      <c r="C268" t="str">
        <f t="shared" si="13"/>
        <v>Grant to Liverpool Community Launderette Ltd (Kitty's Laundrette)</v>
      </c>
      <c r="D268" t="s">
        <v>2420</v>
      </c>
      <c r="E268">
        <v>19768</v>
      </c>
      <c r="F268">
        <v>14968</v>
      </c>
      <c r="G268">
        <v>14968</v>
      </c>
      <c r="H268" s="1">
        <v>42795</v>
      </c>
      <c r="I268" t="s">
        <v>2717</v>
      </c>
      <c r="J268" s="1">
        <v>42825</v>
      </c>
      <c r="K268" s="1">
        <v>43312</v>
      </c>
      <c r="L268">
        <f t="shared" si="12"/>
        <v>16</v>
      </c>
      <c r="M268" t="s">
        <v>3518</v>
      </c>
      <c r="N268" t="s">
        <v>851</v>
      </c>
      <c r="P268" t="s">
        <v>4583</v>
      </c>
      <c r="Q268" t="s">
        <v>5754</v>
      </c>
      <c r="R268" t="s">
        <v>5755</v>
      </c>
      <c r="S268" t="s">
        <v>5232</v>
      </c>
      <c r="T268" s="2" t="s">
        <v>6738</v>
      </c>
      <c r="U268" t="s">
        <v>7599</v>
      </c>
      <c r="Y268" t="s">
        <v>7742</v>
      </c>
      <c r="AD268" t="s">
        <v>7743</v>
      </c>
      <c r="AE268" t="s">
        <v>7744</v>
      </c>
      <c r="AF268" t="s">
        <v>7781</v>
      </c>
      <c r="AH268" t="s">
        <v>7759</v>
      </c>
      <c r="AI268" t="s">
        <v>7786</v>
      </c>
      <c r="AJ268" t="s">
        <v>7787</v>
      </c>
      <c r="AL268" s="1">
        <v>43970</v>
      </c>
      <c r="AM268" t="s">
        <v>7788</v>
      </c>
    </row>
    <row r="269" spans="1:39" x14ac:dyDescent="0.35">
      <c r="A269" t="s">
        <v>2065</v>
      </c>
      <c r="B269" t="s">
        <v>2066</v>
      </c>
      <c r="C269" t="str">
        <f t="shared" si="13"/>
        <v>Grant to London Grown</v>
      </c>
      <c r="D269" t="s">
        <v>2420</v>
      </c>
      <c r="E269">
        <v>18705</v>
      </c>
      <c r="F269">
        <v>13905</v>
      </c>
      <c r="G269">
        <v>13905</v>
      </c>
      <c r="H269" s="1">
        <v>42795</v>
      </c>
      <c r="I269" t="s">
        <v>2604</v>
      </c>
      <c r="J269" s="1">
        <v>42825</v>
      </c>
      <c r="K269" s="1">
        <v>42947</v>
      </c>
      <c r="L269">
        <f t="shared" si="12"/>
        <v>4</v>
      </c>
      <c r="M269" t="s">
        <v>4015</v>
      </c>
      <c r="N269" t="s">
        <v>2066</v>
      </c>
      <c r="P269" t="s">
        <v>5092</v>
      </c>
      <c r="Q269" t="s">
        <v>6465</v>
      </c>
      <c r="R269" t="s">
        <v>5230</v>
      </c>
      <c r="S269" t="s">
        <v>6664</v>
      </c>
      <c r="T269" s="2" t="s">
        <v>6738</v>
      </c>
      <c r="U269" t="s">
        <v>7591</v>
      </c>
      <c r="Y269" t="s">
        <v>7742</v>
      </c>
      <c r="AD269" t="s">
        <v>7743</v>
      </c>
      <c r="AE269" t="s">
        <v>7744</v>
      </c>
      <c r="AF269" t="s">
        <v>7781</v>
      </c>
      <c r="AH269" t="s">
        <v>7759</v>
      </c>
      <c r="AI269" t="s">
        <v>7786</v>
      </c>
      <c r="AJ269" t="s">
        <v>7787</v>
      </c>
      <c r="AL269" s="1">
        <v>43970</v>
      </c>
      <c r="AM269" t="s">
        <v>7788</v>
      </c>
    </row>
    <row r="270" spans="1:39" x14ac:dyDescent="0.35">
      <c r="A270" t="s">
        <v>2061</v>
      </c>
      <c r="B270" t="s">
        <v>2062</v>
      </c>
      <c r="C270" t="str">
        <f t="shared" si="13"/>
        <v>Grant to Truro Community Land Trust</v>
      </c>
      <c r="D270" t="s">
        <v>2420</v>
      </c>
      <c r="E270">
        <v>4800</v>
      </c>
      <c r="F270">
        <v>15000</v>
      </c>
      <c r="G270">
        <v>15000</v>
      </c>
      <c r="H270" s="1">
        <v>43089</v>
      </c>
      <c r="J270" s="1">
        <v>42795</v>
      </c>
      <c r="K270" s="1">
        <v>43891</v>
      </c>
      <c r="L270">
        <f t="shared" si="12"/>
        <v>36</v>
      </c>
      <c r="M270" t="s">
        <v>4013</v>
      </c>
      <c r="N270" t="s">
        <v>2062</v>
      </c>
      <c r="P270" t="s">
        <v>5090</v>
      </c>
      <c r="Q270" t="s">
        <v>6463</v>
      </c>
      <c r="R270" t="s">
        <v>5580</v>
      </c>
      <c r="S270" t="s">
        <v>6655</v>
      </c>
      <c r="T270" s="2" t="s">
        <v>6738</v>
      </c>
      <c r="U270" t="s">
        <v>7589</v>
      </c>
      <c r="Y270" t="s">
        <v>7742</v>
      </c>
      <c r="AD270" t="s">
        <v>7743</v>
      </c>
      <c r="AE270" t="s">
        <v>7744</v>
      </c>
      <c r="AF270" t="s">
        <v>7781</v>
      </c>
      <c r="AH270" t="s">
        <v>7759</v>
      </c>
      <c r="AI270" t="s">
        <v>7786</v>
      </c>
      <c r="AJ270" t="s">
        <v>7787</v>
      </c>
      <c r="AL270" s="1">
        <v>43970</v>
      </c>
      <c r="AM270" t="s">
        <v>7788</v>
      </c>
    </row>
    <row r="271" spans="1:39" x14ac:dyDescent="0.35">
      <c r="A271" t="s">
        <v>2067</v>
      </c>
      <c r="B271" t="s">
        <v>2068</v>
      </c>
      <c r="C271" t="str">
        <f t="shared" si="13"/>
        <v>Grant to Moseley Road Baths Action Group</v>
      </c>
      <c r="D271" t="s">
        <v>2420</v>
      </c>
      <c r="E271">
        <v>19800</v>
      </c>
      <c r="F271">
        <v>15000</v>
      </c>
      <c r="G271">
        <v>15000</v>
      </c>
      <c r="H271" s="1">
        <v>42795</v>
      </c>
      <c r="I271" t="s">
        <v>3088</v>
      </c>
      <c r="J271" s="1">
        <v>42825</v>
      </c>
      <c r="K271" s="1">
        <v>42947</v>
      </c>
      <c r="L271">
        <f t="shared" si="12"/>
        <v>4</v>
      </c>
      <c r="M271" t="s">
        <v>4016</v>
      </c>
      <c r="N271" t="s">
        <v>2068</v>
      </c>
      <c r="P271" t="s">
        <v>5093</v>
      </c>
      <c r="Q271" t="s">
        <v>6466</v>
      </c>
      <c r="R271" t="s">
        <v>5223</v>
      </c>
      <c r="S271" t="s">
        <v>6659</v>
      </c>
      <c r="T271" s="2" t="s">
        <v>6738</v>
      </c>
      <c r="U271" t="s">
        <v>7592</v>
      </c>
      <c r="Y271" t="s">
        <v>7742</v>
      </c>
      <c r="AD271" t="s">
        <v>7743</v>
      </c>
      <c r="AE271" t="s">
        <v>7744</v>
      </c>
      <c r="AF271" t="s">
        <v>7781</v>
      </c>
      <c r="AH271" t="s">
        <v>7759</v>
      </c>
      <c r="AI271" t="s">
        <v>7786</v>
      </c>
      <c r="AJ271" t="s">
        <v>7787</v>
      </c>
      <c r="AL271" s="1">
        <v>43970</v>
      </c>
      <c r="AM271" t="s">
        <v>7788</v>
      </c>
    </row>
    <row r="272" spans="1:39" x14ac:dyDescent="0.35">
      <c r="A272" t="s">
        <v>2071</v>
      </c>
      <c r="B272" t="s">
        <v>2072</v>
      </c>
      <c r="C272" t="str">
        <f t="shared" si="13"/>
        <v>Grant to Luddenden Foot Community Association</v>
      </c>
      <c r="D272" t="s">
        <v>2420</v>
      </c>
      <c r="E272">
        <v>18904</v>
      </c>
      <c r="F272">
        <v>15304</v>
      </c>
      <c r="G272">
        <v>15304</v>
      </c>
      <c r="H272" s="1">
        <v>42795</v>
      </c>
      <c r="I272" t="s">
        <v>3090</v>
      </c>
      <c r="J272" s="1">
        <v>42825</v>
      </c>
      <c r="K272" s="1">
        <v>42947</v>
      </c>
      <c r="L272">
        <f t="shared" si="12"/>
        <v>4</v>
      </c>
      <c r="M272" t="s">
        <v>4018</v>
      </c>
      <c r="N272" t="s">
        <v>2072</v>
      </c>
      <c r="P272" t="s">
        <v>5095</v>
      </c>
      <c r="Q272" t="s">
        <v>6468</v>
      </c>
      <c r="R272" t="s">
        <v>5406</v>
      </c>
      <c r="S272" t="s">
        <v>6658</v>
      </c>
      <c r="T272" s="2" t="s">
        <v>6738</v>
      </c>
      <c r="U272" t="s">
        <v>7594</v>
      </c>
      <c r="Y272" t="s">
        <v>7742</v>
      </c>
      <c r="AD272" t="s">
        <v>7743</v>
      </c>
      <c r="AE272" t="s">
        <v>7744</v>
      </c>
      <c r="AF272" t="s">
        <v>7781</v>
      </c>
      <c r="AH272" t="s">
        <v>7759</v>
      </c>
      <c r="AI272" t="s">
        <v>7786</v>
      </c>
      <c r="AJ272" t="s">
        <v>7787</v>
      </c>
      <c r="AL272" s="1">
        <v>43970</v>
      </c>
      <c r="AM272" t="s">
        <v>7788</v>
      </c>
    </row>
    <row r="273" spans="1:39" x14ac:dyDescent="0.35">
      <c r="A273" t="s">
        <v>2082</v>
      </c>
      <c r="B273" t="s">
        <v>2083</v>
      </c>
      <c r="C273" t="str">
        <f t="shared" si="13"/>
        <v>Grant to Sourced in Salford</v>
      </c>
      <c r="D273" t="s">
        <v>2420</v>
      </c>
      <c r="E273">
        <v>15500</v>
      </c>
      <c r="F273">
        <v>6500</v>
      </c>
      <c r="G273">
        <v>6500</v>
      </c>
      <c r="H273" s="1">
        <v>42795</v>
      </c>
      <c r="I273" t="s">
        <v>3095</v>
      </c>
      <c r="J273" s="1">
        <v>42825</v>
      </c>
      <c r="K273" s="1">
        <v>42947</v>
      </c>
      <c r="L273">
        <f t="shared" si="12"/>
        <v>4</v>
      </c>
      <c r="M273" t="s">
        <v>4023</v>
      </c>
      <c r="N273" t="s">
        <v>2083</v>
      </c>
      <c r="P273" t="s">
        <v>5101</v>
      </c>
      <c r="Q273" t="s">
        <v>6475</v>
      </c>
      <c r="R273" t="s">
        <v>5769</v>
      </c>
      <c r="S273" t="s">
        <v>6656</v>
      </c>
      <c r="T273" s="2" t="s">
        <v>6738</v>
      </c>
      <c r="U273" t="s">
        <v>7600</v>
      </c>
      <c r="Y273" t="s">
        <v>7742</v>
      </c>
      <c r="AD273" t="s">
        <v>7743</v>
      </c>
      <c r="AE273" t="s">
        <v>7744</v>
      </c>
      <c r="AF273" t="s">
        <v>7781</v>
      </c>
      <c r="AH273" t="s">
        <v>7759</v>
      </c>
      <c r="AI273" t="s">
        <v>7786</v>
      </c>
      <c r="AJ273" t="s">
        <v>7787</v>
      </c>
      <c r="AL273" s="1">
        <v>43970</v>
      </c>
      <c r="AM273" t="s">
        <v>7788</v>
      </c>
    </row>
    <row r="274" spans="1:39" x14ac:dyDescent="0.35">
      <c r="A274" t="s">
        <v>2053</v>
      </c>
      <c r="B274" t="s">
        <v>2054</v>
      </c>
      <c r="C274" t="str">
        <f t="shared" si="13"/>
        <v>Grant to Tanhouse Community Enterprise Ltd</v>
      </c>
      <c r="D274" t="s">
        <v>2420</v>
      </c>
      <c r="E274">
        <v>50000</v>
      </c>
      <c r="F274">
        <v>50000</v>
      </c>
      <c r="G274">
        <v>50000</v>
      </c>
      <c r="H274" s="1">
        <v>42790</v>
      </c>
      <c r="I274" t="s">
        <v>3084</v>
      </c>
      <c r="J274" s="1">
        <v>42790</v>
      </c>
      <c r="K274" s="1">
        <v>44616</v>
      </c>
      <c r="L274">
        <f t="shared" si="12"/>
        <v>60</v>
      </c>
      <c r="M274" t="s">
        <v>4009</v>
      </c>
      <c r="N274" t="s">
        <v>2054</v>
      </c>
      <c r="P274" t="s">
        <v>5084</v>
      </c>
      <c r="Q274" t="s">
        <v>6458</v>
      </c>
      <c r="R274" t="s">
        <v>5576</v>
      </c>
      <c r="S274" t="s">
        <v>6673</v>
      </c>
      <c r="T274" s="2" t="s">
        <v>6738</v>
      </c>
      <c r="U274" t="s">
        <v>7585</v>
      </c>
      <c r="Y274" t="s">
        <v>7742</v>
      </c>
      <c r="AD274" t="s">
        <v>7743</v>
      </c>
      <c r="AE274" t="s">
        <v>7744</v>
      </c>
      <c r="AF274" t="s">
        <v>7781</v>
      </c>
      <c r="AH274" t="s">
        <v>7746</v>
      </c>
      <c r="AI274" t="s">
        <v>7806</v>
      </c>
      <c r="AJ274" t="s">
        <v>7787</v>
      </c>
      <c r="AL274" s="1">
        <v>43970</v>
      </c>
      <c r="AM274" t="s">
        <v>7788</v>
      </c>
    </row>
    <row r="275" spans="1:39" x14ac:dyDescent="0.35">
      <c r="A275" t="s">
        <v>2124</v>
      </c>
      <c r="B275" t="s">
        <v>311</v>
      </c>
      <c r="C275" t="str">
        <f t="shared" si="13"/>
        <v>Grant to Kiveton Park &amp; Wales Community Development Trust</v>
      </c>
      <c r="D275" t="s">
        <v>2420</v>
      </c>
      <c r="E275">
        <v>16600</v>
      </c>
      <c r="F275">
        <v>11800</v>
      </c>
      <c r="G275">
        <v>11800</v>
      </c>
      <c r="H275" s="1">
        <v>42795</v>
      </c>
      <c r="I275" t="s">
        <v>2505</v>
      </c>
      <c r="J275" s="1">
        <v>42825</v>
      </c>
      <c r="K275" s="1">
        <v>43312</v>
      </c>
      <c r="L275">
        <f t="shared" si="12"/>
        <v>16</v>
      </c>
      <c r="M275" t="s">
        <v>3262</v>
      </c>
      <c r="N275" t="s">
        <v>311</v>
      </c>
      <c r="O275" t="s">
        <v>4288</v>
      </c>
      <c r="P275" t="s">
        <v>4289</v>
      </c>
      <c r="Q275" t="s">
        <v>5364</v>
      </c>
      <c r="R275" t="s">
        <v>5213</v>
      </c>
      <c r="S275" t="s">
        <v>6657</v>
      </c>
      <c r="T275" s="2" t="s">
        <v>6738</v>
      </c>
      <c r="U275" t="s">
        <v>7499</v>
      </c>
      <c r="Y275" t="s">
        <v>7742</v>
      </c>
      <c r="AD275" t="s">
        <v>7743</v>
      </c>
      <c r="AE275" t="s">
        <v>7744</v>
      </c>
      <c r="AF275" t="s">
        <v>7781</v>
      </c>
      <c r="AH275" t="s">
        <v>7759</v>
      </c>
      <c r="AI275" t="s">
        <v>7786</v>
      </c>
      <c r="AJ275" t="s">
        <v>7787</v>
      </c>
      <c r="AL275" s="1">
        <v>43970</v>
      </c>
      <c r="AM275" t="s">
        <v>7788</v>
      </c>
    </row>
    <row r="276" spans="1:39" x14ac:dyDescent="0.35">
      <c r="A276" t="s">
        <v>2123</v>
      </c>
      <c r="B276" t="s">
        <v>122</v>
      </c>
      <c r="C276" t="str">
        <f t="shared" si="13"/>
        <v>Grant to New Wortley Community Association</v>
      </c>
      <c r="D276" t="s">
        <v>2420</v>
      </c>
      <c r="E276">
        <v>38572</v>
      </c>
      <c r="F276">
        <v>28732</v>
      </c>
      <c r="G276">
        <v>28732</v>
      </c>
      <c r="H276" s="1">
        <v>42795</v>
      </c>
      <c r="I276" t="s">
        <v>2426</v>
      </c>
      <c r="J276" s="1">
        <v>42825</v>
      </c>
      <c r="K276" s="1">
        <v>43312</v>
      </c>
      <c r="L276">
        <f t="shared" si="12"/>
        <v>16</v>
      </c>
      <c r="M276" t="s">
        <v>3170</v>
      </c>
      <c r="N276" t="s">
        <v>122</v>
      </c>
      <c r="O276" t="s">
        <v>4160</v>
      </c>
      <c r="P276" t="s">
        <v>4161</v>
      </c>
      <c r="Q276" t="s">
        <v>5214</v>
      </c>
      <c r="R276" t="s">
        <v>5215</v>
      </c>
      <c r="S276" t="s">
        <v>6658</v>
      </c>
      <c r="T276" s="2" t="s">
        <v>6738</v>
      </c>
      <c r="U276" t="s">
        <v>6743</v>
      </c>
      <c r="Y276" t="s">
        <v>7742</v>
      </c>
      <c r="AD276" t="s">
        <v>7743</v>
      </c>
      <c r="AE276" t="s">
        <v>7744</v>
      </c>
      <c r="AF276" t="s">
        <v>7781</v>
      </c>
      <c r="AH276" t="s">
        <v>7759</v>
      </c>
      <c r="AI276" t="s">
        <v>7786</v>
      </c>
      <c r="AJ276" t="s">
        <v>7787</v>
      </c>
      <c r="AL276" s="1">
        <v>43970</v>
      </c>
      <c r="AM276" t="s">
        <v>7788</v>
      </c>
    </row>
    <row r="277" spans="1:39" x14ac:dyDescent="0.35">
      <c r="A277" t="s">
        <v>2091</v>
      </c>
      <c r="B277" t="s">
        <v>1733</v>
      </c>
      <c r="C277" t="str">
        <f t="shared" si="13"/>
        <v>Grant to Shotley Heritage Community Benefit Society Limited</v>
      </c>
      <c r="D277" t="s">
        <v>2420</v>
      </c>
      <c r="E277">
        <v>10580</v>
      </c>
      <c r="F277">
        <v>15780</v>
      </c>
      <c r="G277">
        <v>15780</v>
      </c>
      <c r="H277" s="1">
        <v>42795</v>
      </c>
      <c r="I277" t="s">
        <v>2994</v>
      </c>
      <c r="J277" s="1">
        <v>42825</v>
      </c>
      <c r="K277" s="1">
        <v>43312</v>
      </c>
      <c r="L277">
        <f t="shared" si="12"/>
        <v>16</v>
      </c>
      <c r="M277" t="s">
        <v>3889</v>
      </c>
      <c r="N277" t="s">
        <v>1733</v>
      </c>
      <c r="P277" t="s">
        <v>4958</v>
      </c>
      <c r="Q277" t="s">
        <v>6296</v>
      </c>
      <c r="R277" t="s">
        <v>5493</v>
      </c>
      <c r="S277" t="s">
        <v>6662</v>
      </c>
      <c r="T277" s="2" t="s">
        <v>6738</v>
      </c>
      <c r="U277" t="s">
        <v>7472</v>
      </c>
      <c r="Y277" t="s">
        <v>7742</v>
      </c>
      <c r="AD277" t="s">
        <v>7743</v>
      </c>
      <c r="AE277" t="s">
        <v>7744</v>
      </c>
      <c r="AF277" t="s">
        <v>7781</v>
      </c>
      <c r="AH277" t="s">
        <v>7759</v>
      </c>
      <c r="AI277" t="s">
        <v>7786</v>
      </c>
      <c r="AJ277" t="s">
        <v>7787</v>
      </c>
      <c r="AL277" s="1">
        <v>43970</v>
      </c>
      <c r="AM277" t="s">
        <v>7788</v>
      </c>
    </row>
    <row r="278" spans="1:39" x14ac:dyDescent="0.35">
      <c r="A278" t="s">
        <v>1138</v>
      </c>
      <c r="B278" t="s">
        <v>260</v>
      </c>
      <c r="C278" t="str">
        <f t="shared" si="13"/>
        <v>Grant to Future Wolverton Limited</v>
      </c>
      <c r="D278" t="s">
        <v>2420</v>
      </c>
      <c r="E278">
        <v>60000</v>
      </c>
      <c r="F278">
        <v>60000</v>
      </c>
      <c r="G278">
        <v>60000</v>
      </c>
      <c r="H278" s="1">
        <v>42795</v>
      </c>
      <c r="I278" t="s">
        <v>2487</v>
      </c>
      <c r="J278" s="1">
        <v>42781</v>
      </c>
      <c r="K278" s="1">
        <v>43876</v>
      </c>
      <c r="L278">
        <f t="shared" si="12"/>
        <v>36</v>
      </c>
      <c r="M278" t="s">
        <v>3237</v>
      </c>
      <c r="N278" t="s">
        <v>260</v>
      </c>
      <c r="P278" t="s">
        <v>4259</v>
      </c>
      <c r="Q278" t="s">
        <v>5321</v>
      </c>
      <c r="R278" t="s">
        <v>5322</v>
      </c>
      <c r="S278" t="s">
        <v>6679</v>
      </c>
      <c r="T278" s="2" t="s">
        <v>6738</v>
      </c>
      <c r="U278" t="s">
        <v>7220</v>
      </c>
      <c r="Y278" t="s">
        <v>7742</v>
      </c>
      <c r="AD278" t="s">
        <v>7743</v>
      </c>
      <c r="AE278" t="s">
        <v>7744</v>
      </c>
      <c r="AF278" t="s">
        <v>7781</v>
      </c>
      <c r="AH278" t="s">
        <v>7751</v>
      </c>
      <c r="AI278" t="s">
        <v>7805</v>
      </c>
      <c r="AJ278" t="s">
        <v>7787</v>
      </c>
      <c r="AL278" s="1">
        <v>43970</v>
      </c>
      <c r="AM278" t="s">
        <v>7788</v>
      </c>
    </row>
    <row r="279" spans="1:39" x14ac:dyDescent="0.35">
      <c r="A279" t="s">
        <v>2127</v>
      </c>
      <c r="B279" t="s">
        <v>2128</v>
      </c>
      <c r="C279" t="str">
        <f t="shared" si="13"/>
        <v>Grant to BOLLINGTON INITIATIVE TRUST</v>
      </c>
      <c r="D279" t="s">
        <v>2420</v>
      </c>
      <c r="E279">
        <v>19550</v>
      </c>
      <c r="F279">
        <v>14504.64</v>
      </c>
      <c r="G279">
        <v>14504.64</v>
      </c>
      <c r="H279" s="1">
        <v>42797</v>
      </c>
      <c r="I279" t="s">
        <v>3111</v>
      </c>
      <c r="J279" s="1">
        <v>42825</v>
      </c>
      <c r="K279" s="1">
        <v>43312</v>
      </c>
      <c r="L279">
        <f t="shared" si="12"/>
        <v>16</v>
      </c>
      <c r="M279" t="s">
        <v>4040</v>
      </c>
      <c r="N279" t="s">
        <v>2128</v>
      </c>
      <c r="O279" t="s">
        <v>5123</v>
      </c>
      <c r="P279" t="s">
        <v>5124</v>
      </c>
      <c r="Q279" t="s">
        <v>6496</v>
      </c>
      <c r="R279" t="s">
        <v>6412</v>
      </c>
      <c r="S279" t="s">
        <v>6668</v>
      </c>
      <c r="T279" s="2" t="s">
        <v>6738</v>
      </c>
      <c r="U279" t="s">
        <v>7621</v>
      </c>
      <c r="Y279" t="s">
        <v>7742</v>
      </c>
      <c r="AD279" t="s">
        <v>7743</v>
      </c>
      <c r="AE279" t="s">
        <v>7744</v>
      </c>
      <c r="AF279" t="s">
        <v>7781</v>
      </c>
      <c r="AH279" t="s">
        <v>7759</v>
      </c>
      <c r="AI279" t="s">
        <v>7786</v>
      </c>
      <c r="AJ279" t="s">
        <v>7787</v>
      </c>
      <c r="AL279" s="1">
        <v>43970</v>
      </c>
      <c r="AM279" t="s">
        <v>7788</v>
      </c>
    </row>
    <row r="280" spans="1:39" x14ac:dyDescent="0.35">
      <c r="A280" t="s">
        <v>2093</v>
      </c>
      <c r="B280" t="s">
        <v>2094</v>
      </c>
      <c r="C280" t="str">
        <f t="shared" si="13"/>
        <v>Grant to Karmand Community Centre</v>
      </c>
      <c r="D280" t="s">
        <v>2420</v>
      </c>
      <c r="E280">
        <v>17750</v>
      </c>
      <c r="F280">
        <v>12950</v>
      </c>
      <c r="G280">
        <v>12950</v>
      </c>
      <c r="H280" s="1">
        <v>42979</v>
      </c>
      <c r="I280" t="s">
        <v>3098</v>
      </c>
      <c r="J280" s="1">
        <v>42979</v>
      </c>
      <c r="K280" s="1">
        <v>44075</v>
      </c>
      <c r="L280">
        <f t="shared" si="12"/>
        <v>36</v>
      </c>
      <c r="M280" t="s">
        <v>4027</v>
      </c>
      <c r="N280" t="s">
        <v>2094</v>
      </c>
      <c r="O280" t="s">
        <v>5106</v>
      </c>
      <c r="P280" t="s">
        <v>5107</v>
      </c>
      <c r="Q280" t="s">
        <v>6479</v>
      </c>
      <c r="R280" t="s">
        <v>5255</v>
      </c>
      <c r="S280" t="s">
        <v>6658</v>
      </c>
      <c r="T280" s="2" t="s">
        <v>6738</v>
      </c>
      <c r="U280" t="s">
        <v>7605</v>
      </c>
      <c r="Y280" t="s">
        <v>7742</v>
      </c>
      <c r="AD280" t="s">
        <v>7743</v>
      </c>
      <c r="AE280" t="s">
        <v>7744</v>
      </c>
      <c r="AF280" t="s">
        <v>7781</v>
      </c>
      <c r="AH280" t="s">
        <v>7759</v>
      </c>
      <c r="AI280" t="s">
        <v>7786</v>
      </c>
      <c r="AJ280" t="s">
        <v>7787</v>
      </c>
      <c r="AL280" s="1">
        <v>43970</v>
      </c>
      <c r="AM280" t="s">
        <v>7788</v>
      </c>
    </row>
    <row r="281" spans="1:39" x14ac:dyDescent="0.35">
      <c r="A281" t="s">
        <v>2092</v>
      </c>
      <c r="B281" t="s">
        <v>892</v>
      </c>
      <c r="C281" t="str">
        <f t="shared" si="13"/>
        <v>Grant to Candover Valley Community Store Ltd</v>
      </c>
      <c r="D281" t="s">
        <v>2420</v>
      </c>
      <c r="E281">
        <v>10014</v>
      </c>
      <c r="F281">
        <v>4701.5200000000004</v>
      </c>
      <c r="G281">
        <v>4701.5200000000004</v>
      </c>
      <c r="H281" s="1">
        <v>42795</v>
      </c>
      <c r="I281" t="s">
        <v>2736</v>
      </c>
      <c r="J281" s="1">
        <v>42825</v>
      </c>
      <c r="K281" s="1">
        <v>43312</v>
      </c>
      <c r="L281">
        <f t="shared" si="12"/>
        <v>16</v>
      </c>
      <c r="M281" t="s">
        <v>3537</v>
      </c>
      <c r="N281" t="s">
        <v>892</v>
      </c>
      <c r="P281" t="s">
        <v>4603</v>
      </c>
      <c r="Q281" t="s">
        <v>5787</v>
      </c>
      <c r="R281" t="s">
        <v>5726</v>
      </c>
      <c r="S281" t="s">
        <v>6696</v>
      </c>
      <c r="T281" s="2" t="s">
        <v>6738</v>
      </c>
      <c r="U281" t="s">
        <v>7604</v>
      </c>
      <c r="Y281" t="s">
        <v>7742</v>
      </c>
      <c r="AD281" t="s">
        <v>7743</v>
      </c>
      <c r="AE281" t="s">
        <v>7744</v>
      </c>
      <c r="AF281" t="s">
        <v>7781</v>
      </c>
      <c r="AH281" t="s">
        <v>7759</v>
      </c>
      <c r="AI281" t="s">
        <v>7786</v>
      </c>
      <c r="AJ281" t="s">
        <v>7787</v>
      </c>
      <c r="AL281" s="1">
        <v>43970</v>
      </c>
      <c r="AM281" t="s">
        <v>7788</v>
      </c>
    </row>
    <row r="282" spans="1:39" x14ac:dyDescent="0.35">
      <c r="A282" t="s">
        <v>2125</v>
      </c>
      <c r="B282" t="s">
        <v>2126</v>
      </c>
      <c r="C282" t="str">
        <f t="shared" si="13"/>
        <v>Grant to Friends of Westdene Green</v>
      </c>
      <c r="D282" t="s">
        <v>2420</v>
      </c>
      <c r="E282">
        <v>14095</v>
      </c>
      <c r="F282">
        <v>9295</v>
      </c>
      <c r="G282">
        <v>9295</v>
      </c>
      <c r="H282" s="1">
        <v>42795</v>
      </c>
      <c r="I282" t="s">
        <v>3110</v>
      </c>
      <c r="J282" s="1">
        <v>42825</v>
      </c>
      <c r="K282" s="1">
        <v>43312</v>
      </c>
      <c r="L282">
        <f t="shared" si="12"/>
        <v>16</v>
      </c>
      <c r="M282" t="s">
        <v>4039</v>
      </c>
      <c r="N282" t="s">
        <v>2126</v>
      </c>
      <c r="P282" t="s">
        <v>5122</v>
      </c>
      <c r="Q282" t="s">
        <v>6495</v>
      </c>
      <c r="R282" t="s">
        <v>5473</v>
      </c>
      <c r="S282" t="s">
        <v>6715</v>
      </c>
      <c r="T282" s="2" t="s">
        <v>6738</v>
      </c>
      <c r="U282" t="s">
        <v>7620</v>
      </c>
      <c r="Y282" t="s">
        <v>7742</v>
      </c>
      <c r="AD282" t="s">
        <v>7743</v>
      </c>
      <c r="AE282" t="s">
        <v>7744</v>
      </c>
      <c r="AF282" t="s">
        <v>7781</v>
      </c>
      <c r="AH282" t="s">
        <v>7759</v>
      </c>
      <c r="AI282" t="s">
        <v>7786</v>
      </c>
      <c r="AJ282" t="s">
        <v>7787</v>
      </c>
      <c r="AL282" s="1">
        <v>43970</v>
      </c>
      <c r="AM282" t="s">
        <v>7788</v>
      </c>
    </row>
    <row r="283" spans="1:39" x14ac:dyDescent="0.35">
      <c r="A283" t="s">
        <v>2131</v>
      </c>
      <c r="B283" t="s">
        <v>2132</v>
      </c>
      <c r="C283" t="str">
        <f t="shared" si="13"/>
        <v>Grant to Litherland REMYCA F.C.</v>
      </c>
      <c r="D283" t="s">
        <v>2420</v>
      </c>
      <c r="E283">
        <v>23700</v>
      </c>
      <c r="F283">
        <v>14700</v>
      </c>
      <c r="G283">
        <v>14700</v>
      </c>
      <c r="H283" s="1">
        <v>42979</v>
      </c>
      <c r="I283" t="s">
        <v>3113</v>
      </c>
      <c r="J283" s="1">
        <v>42979</v>
      </c>
      <c r="K283" s="1">
        <v>44075</v>
      </c>
      <c r="L283">
        <f t="shared" si="12"/>
        <v>36</v>
      </c>
      <c r="M283" t="s">
        <v>4042</v>
      </c>
      <c r="N283" t="s">
        <v>2132</v>
      </c>
      <c r="P283" t="s">
        <v>7779</v>
      </c>
      <c r="Q283" t="s">
        <v>6498</v>
      </c>
      <c r="R283" t="s">
        <v>5232</v>
      </c>
      <c r="S283" t="s">
        <v>6661</v>
      </c>
      <c r="T283" s="2" t="s">
        <v>6738</v>
      </c>
      <c r="U283" t="s">
        <v>7623</v>
      </c>
      <c r="Y283" t="s">
        <v>7742</v>
      </c>
      <c r="AD283" t="s">
        <v>7743</v>
      </c>
      <c r="AE283" t="s">
        <v>7744</v>
      </c>
      <c r="AF283" t="s">
        <v>7781</v>
      </c>
      <c r="AH283" t="s">
        <v>7759</v>
      </c>
      <c r="AI283" t="s">
        <v>7786</v>
      </c>
      <c r="AJ283" t="s">
        <v>7787</v>
      </c>
      <c r="AL283" s="1">
        <v>43970</v>
      </c>
      <c r="AM283" t="s">
        <v>7788</v>
      </c>
    </row>
    <row r="284" spans="1:39" x14ac:dyDescent="0.35">
      <c r="A284" t="s">
        <v>2095</v>
      </c>
      <c r="B284" t="s">
        <v>2096</v>
      </c>
      <c r="C284" t="str">
        <f t="shared" si="13"/>
        <v>Grant to Ripley Recreation Ground Trust</v>
      </c>
      <c r="D284" t="s">
        <v>2420</v>
      </c>
      <c r="E284">
        <v>18638</v>
      </c>
      <c r="F284">
        <v>12334.33</v>
      </c>
      <c r="G284">
        <v>12334.33</v>
      </c>
      <c r="H284" s="1">
        <v>42886</v>
      </c>
      <c r="J284" s="1">
        <v>42872</v>
      </c>
      <c r="K284" s="1">
        <v>43968</v>
      </c>
      <c r="L284">
        <f t="shared" si="12"/>
        <v>36</v>
      </c>
      <c r="M284" t="s">
        <v>4028</v>
      </c>
      <c r="N284" t="s">
        <v>2096</v>
      </c>
      <c r="O284" t="s">
        <v>5108</v>
      </c>
      <c r="Q284" t="s">
        <v>6480</v>
      </c>
      <c r="R284" t="s">
        <v>6481</v>
      </c>
      <c r="S284" t="s">
        <v>6670</v>
      </c>
      <c r="T284" s="2" t="s">
        <v>6738</v>
      </c>
      <c r="U284" t="s">
        <v>7606</v>
      </c>
      <c r="Y284" t="s">
        <v>7742</v>
      </c>
      <c r="AD284" t="s">
        <v>7743</v>
      </c>
      <c r="AE284" t="s">
        <v>7744</v>
      </c>
      <c r="AF284" t="s">
        <v>7781</v>
      </c>
      <c r="AH284" t="s">
        <v>7759</v>
      </c>
      <c r="AI284" t="s">
        <v>7786</v>
      </c>
      <c r="AJ284" t="s">
        <v>7787</v>
      </c>
      <c r="AL284" s="1">
        <v>43970</v>
      </c>
      <c r="AM284" t="s">
        <v>7788</v>
      </c>
    </row>
    <row r="285" spans="1:39" x14ac:dyDescent="0.35">
      <c r="A285" t="s">
        <v>2097</v>
      </c>
      <c r="B285" t="s">
        <v>442</v>
      </c>
      <c r="C285" t="str">
        <f t="shared" si="13"/>
        <v>Grant to MoorEnd Development Trust Limited</v>
      </c>
      <c r="D285" t="s">
        <v>2420</v>
      </c>
      <c r="E285">
        <v>19800</v>
      </c>
      <c r="F285">
        <v>15000</v>
      </c>
      <c r="G285">
        <v>15000</v>
      </c>
      <c r="H285" s="1">
        <v>42795</v>
      </c>
      <c r="I285" t="s">
        <v>2555</v>
      </c>
      <c r="J285" s="1">
        <v>42825</v>
      </c>
      <c r="K285" s="1">
        <v>42947</v>
      </c>
      <c r="L285">
        <f t="shared" ref="L285:L348" si="14">DATEDIF(J285,K285, "m")</f>
        <v>4</v>
      </c>
      <c r="M285" t="s">
        <v>3325</v>
      </c>
      <c r="N285" t="s">
        <v>442</v>
      </c>
      <c r="O285" t="s">
        <v>4369</v>
      </c>
      <c r="P285" t="s">
        <v>4370</v>
      </c>
      <c r="Q285" t="s">
        <v>5461</v>
      </c>
      <c r="R285" t="s">
        <v>5462</v>
      </c>
      <c r="S285" t="s">
        <v>6656</v>
      </c>
      <c r="T285" s="2" t="s">
        <v>6738</v>
      </c>
      <c r="U285" t="s">
        <v>7246</v>
      </c>
      <c r="Y285" t="s">
        <v>7742</v>
      </c>
      <c r="AD285" t="s">
        <v>7743</v>
      </c>
      <c r="AE285" t="s">
        <v>7744</v>
      </c>
      <c r="AF285" t="s">
        <v>7781</v>
      </c>
      <c r="AH285" t="s">
        <v>7759</v>
      </c>
      <c r="AI285" t="s">
        <v>7786</v>
      </c>
      <c r="AJ285" t="s">
        <v>7787</v>
      </c>
      <c r="AL285" s="1">
        <v>43970</v>
      </c>
      <c r="AM285" t="s">
        <v>7788</v>
      </c>
    </row>
    <row r="286" spans="1:39" x14ac:dyDescent="0.35">
      <c r="A286" t="s">
        <v>2129</v>
      </c>
      <c r="B286" t="s">
        <v>2130</v>
      </c>
      <c r="C286" t="str">
        <f t="shared" si="13"/>
        <v>Grant to Sikh Communty Centre &amp; youth Club SCCYC</v>
      </c>
      <c r="D286" t="s">
        <v>2420</v>
      </c>
      <c r="E286">
        <v>19860</v>
      </c>
      <c r="F286">
        <v>15060</v>
      </c>
      <c r="G286">
        <v>15060</v>
      </c>
      <c r="H286" s="1">
        <v>42795</v>
      </c>
      <c r="I286" t="s">
        <v>3112</v>
      </c>
      <c r="J286" s="1">
        <v>42825</v>
      </c>
      <c r="K286" s="1">
        <v>43312</v>
      </c>
      <c r="L286">
        <f t="shared" si="14"/>
        <v>16</v>
      </c>
      <c r="M286" t="s">
        <v>4041</v>
      </c>
      <c r="N286" t="s">
        <v>2130</v>
      </c>
      <c r="O286" t="s">
        <v>5125</v>
      </c>
      <c r="Q286" t="s">
        <v>6497</v>
      </c>
      <c r="R286" t="s">
        <v>5743</v>
      </c>
      <c r="S286" t="s">
        <v>6708</v>
      </c>
      <c r="T286" s="2" t="s">
        <v>6738</v>
      </c>
      <c r="U286" t="s">
        <v>7622</v>
      </c>
      <c r="Y286" t="s">
        <v>7742</v>
      </c>
      <c r="AD286" t="s">
        <v>7743</v>
      </c>
      <c r="AE286" t="s">
        <v>7744</v>
      </c>
      <c r="AF286" t="s">
        <v>7781</v>
      </c>
      <c r="AH286" t="s">
        <v>7759</v>
      </c>
      <c r="AI286" t="s">
        <v>7786</v>
      </c>
      <c r="AJ286" t="s">
        <v>7787</v>
      </c>
      <c r="AL286" s="1">
        <v>43970</v>
      </c>
      <c r="AM286" t="s">
        <v>7788</v>
      </c>
    </row>
    <row r="287" spans="1:39" x14ac:dyDescent="0.35">
      <c r="A287" t="s">
        <v>2402</v>
      </c>
      <c r="B287" t="s">
        <v>1239</v>
      </c>
      <c r="C287" t="str">
        <f t="shared" si="13"/>
        <v>Grant to Real Ideas Organisation Community Interest Company (RIO)</v>
      </c>
      <c r="D287" t="s">
        <v>2420</v>
      </c>
      <c r="E287">
        <v>149270</v>
      </c>
      <c r="F287">
        <v>149270</v>
      </c>
      <c r="G287">
        <v>149270</v>
      </c>
      <c r="H287" s="1">
        <v>42767</v>
      </c>
      <c r="I287" t="s">
        <v>2863</v>
      </c>
      <c r="J287" s="1">
        <v>42767</v>
      </c>
      <c r="K287" s="1">
        <v>43131</v>
      </c>
      <c r="L287">
        <f t="shared" si="14"/>
        <v>11</v>
      </c>
      <c r="M287" t="s">
        <v>3691</v>
      </c>
      <c r="N287" t="s">
        <v>1239</v>
      </c>
      <c r="P287" t="s">
        <v>4753</v>
      </c>
      <c r="Q287" t="s">
        <v>6016</v>
      </c>
      <c r="R287" t="s">
        <v>5454</v>
      </c>
      <c r="S287" t="s">
        <v>6681</v>
      </c>
      <c r="T287" s="2" t="s">
        <v>6738</v>
      </c>
      <c r="U287" t="s">
        <v>7266</v>
      </c>
      <c r="Y287" t="s">
        <v>7742</v>
      </c>
      <c r="AD287" t="s">
        <v>7743</v>
      </c>
      <c r="AE287" t="s">
        <v>7744</v>
      </c>
      <c r="AF287" t="s">
        <v>7784</v>
      </c>
      <c r="AH287" t="s">
        <v>7767</v>
      </c>
      <c r="AI287" t="s">
        <v>7800</v>
      </c>
      <c r="AJ287" t="s">
        <v>7787</v>
      </c>
      <c r="AL287" s="1">
        <v>43970</v>
      </c>
      <c r="AM287" t="s">
        <v>7788</v>
      </c>
    </row>
    <row r="288" spans="1:39" x14ac:dyDescent="0.35">
      <c r="A288" t="s">
        <v>2276</v>
      </c>
      <c r="B288" t="s">
        <v>2277</v>
      </c>
      <c r="C288" t="str">
        <f t="shared" si="13"/>
        <v>Grant to Whole Again Communities CIC</v>
      </c>
      <c r="D288" t="s">
        <v>2420</v>
      </c>
      <c r="E288">
        <v>17700</v>
      </c>
      <c r="F288">
        <v>11100</v>
      </c>
      <c r="G288">
        <v>11100</v>
      </c>
      <c r="H288" s="1">
        <v>42795</v>
      </c>
      <c r="I288" t="s">
        <v>3138</v>
      </c>
      <c r="J288" s="1">
        <v>42825</v>
      </c>
      <c r="K288" s="1">
        <v>43312</v>
      </c>
      <c r="L288">
        <f t="shared" si="14"/>
        <v>16</v>
      </c>
      <c r="M288" t="s">
        <v>4094</v>
      </c>
      <c r="N288" t="s">
        <v>2277</v>
      </c>
      <c r="P288" t="s">
        <v>5159</v>
      </c>
      <c r="Q288" t="s">
        <v>6571</v>
      </c>
      <c r="R288" t="s">
        <v>5439</v>
      </c>
      <c r="S288" t="s">
        <v>6655</v>
      </c>
      <c r="T288" s="2" t="s">
        <v>6738</v>
      </c>
      <c r="U288" t="s">
        <v>7683</v>
      </c>
      <c r="Y288" t="s">
        <v>7742</v>
      </c>
      <c r="AD288" t="s">
        <v>7743</v>
      </c>
      <c r="AE288" t="s">
        <v>7744</v>
      </c>
      <c r="AF288" t="s">
        <v>7781</v>
      </c>
      <c r="AH288" t="s">
        <v>7759</v>
      </c>
      <c r="AI288" t="s">
        <v>7786</v>
      </c>
      <c r="AJ288" t="s">
        <v>7787</v>
      </c>
      <c r="AL288" s="1">
        <v>43970</v>
      </c>
      <c r="AM288" t="s">
        <v>7788</v>
      </c>
    </row>
    <row r="289" spans="1:39" x14ac:dyDescent="0.35">
      <c r="A289" t="s">
        <v>2288</v>
      </c>
      <c r="B289" t="s">
        <v>724</v>
      </c>
      <c r="C289" t="str">
        <f t="shared" si="13"/>
        <v>Grant to Spark York CIC</v>
      </c>
      <c r="D289" t="s">
        <v>2420</v>
      </c>
      <c r="E289">
        <v>37450</v>
      </c>
      <c r="F289">
        <v>37450</v>
      </c>
      <c r="G289">
        <v>37450</v>
      </c>
      <c r="H289" s="1">
        <v>42795</v>
      </c>
      <c r="I289" t="s">
        <v>2667</v>
      </c>
      <c r="J289" s="1">
        <v>42817</v>
      </c>
      <c r="K289" s="1">
        <v>43913</v>
      </c>
      <c r="L289">
        <f t="shared" si="14"/>
        <v>36</v>
      </c>
      <c r="M289" t="s">
        <v>3459</v>
      </c>
      <c r="N289" t="s">
        <v>724</v>
      </c>
      <c r="P289" t="s">
        <v>4518</v>
      </c>
      <c r="Q289" t="s">
        <v>5666</v>
      </c>
      <c r="R289" t="s">
        <v>5207</v>
      </c>
      <c r="T289" s="2" t="s">
        <v>6738</v>
      </c>
      <c r="U289" t="s">
        <v>7026</v>
      </c>
      <c r="Y289" t="s">
        <v>7742</v>
      </c>
      <c r="AD289" t="s">
        <v>7743</v>
      </c>
      <c r="AE289" t="s">
        <v>7744</v>
      </c>
      <c r="AF289" t="s">
        <v>7781</v>
      </c>
      <c r="AH289" t="s">
        <v>7746</v>
      </c>
      <c r="AI289" t="s">
        <v>7806</v>
      </c>
      <c r="AJ289" t="s">
        <v>7787</v>
      </c>
      <c r="AL289" s="1">
        <v>43970</v>
      </c>
      <c r="AM289" t="s">
        <v>7788</v>
      </c>
    </row>
    <row r="290" spans="1:39" x14ac:dyDescent="0.35">
      <c r="A290" t="s">
        <v>2293</v>
      </c>
      <c r="B290" t="s">
        <v>1061</v>
      </c>
      <c r="C290" t="str">
        <f t="shared" si="13"/>
        <v>Grant to Bythams Community Shop Limited</v>
      </c>
      <c r="D290" t="s">
        <v>2420</v>
      </c>
      <c r="E290">
        <v>18600</v>
      </c>
      <c r="F290">
        <v>15000</v>
      </c>
      <c r="G290">
        <v>15000</v>
      </c>
      <c r="H290" s="1">
        <v>42795</v>
      </c>
      <c r="I290" t="s">
        <v>2799</v>
      </c>
      <c r="J290" s="1">
        <v>42825</v>
      </c>
      <c r="K290" s="1">
        <v>43312</v>
      </c>
      <c r="L290">
        <f t="shared" si="14"/>
        <v>16</v>
      </c>
      <c r="M290" t="s">
        <v>3612</v>
      </c>
      <c r="N290" t="s">
        <v>1061</v>
      </c>
      <c r="P290" t="s">
        <v>4667</v>
      </c>
      <c r="Q290" t="s">
        <v>5905</v>
      </c>
      <c r="R290" t="s">
        <v>5804</v>
      </c>
      <c r="S290" t="s">
        <v>6666</v>
      </c>
      <c r="T290" s="2" t="s">
        <v>6738</v>
      </c>
      <c r="U290" t="s">
        <v>7182</v>
      </c>
      <c r="Y290" t="s">
        <v>7742</v>
      </c>
      <c r="AD290" t="s">
        <v>7743</v>
      </c>
      <c r="AE290" t="s">
        <v>7744</v>
      </c>
      <c r="AF290" t="s">
        <v>7781</v>
      </c>
      <c r="AH290" t="s">
        <v>7759</v>
      </c>
      <c r="AI290" t="s">
        <v>7786</v>
      </c>
      <c r="AJ290" t="s">
        <v>7787</v>
      </c>
      <c r="AL290" s="1">
        <v>43970</v>
      </c>
      <c r="AM290" t="s">
        <v>7788</v>
      </c>
    </row>
    <row r="291" spans="1:39" x14ac:dyDescent="0.35">
      <c r="A291" t="s">
        <v>2291</v>
      </c>
      <c r="B291" t="s">
        <v>2292</v>
      </c>
      <c r="C291" t="str">
        <f t="shared" si="13"/>
        <v>Grant to Crystal Palace Community Development Trust</v>
      </c>
      <c r="D291" t="s">
        <v>2420</v>
      </c>
      <c r="E291">
        <v>223900</v>
      </c>
      <c r="F291">
        <v>224900</v>
      </c>
      <c r="G291">
        <v>224900</v>
      </c>
      <c r="H291" s="1">
        <v>42825</v>
      </c>
      <c r="I291" t="s">
        <v>3144</v>
      </c>
      <c r="J291" s="1">
        <v>42821</v>
      </c>
      <c r="K291" s="1">
        <v>43190</v>
      </c>
      <c r="L291">
        <f t="shared" si="14"/>
        <v>12</v>
      </c>
      <c r="M291" t="s">
        <v>4100</v>
      </c>
      <c r="N291" t="s">
        <v>2292</v>
      </c>
      <c r="O291" t="s">
        <v>5166</v>
      </c>
      <c r="P291" t="s">
        <v>5167</v>
      </c>
      <c r="Q291" t="s">
        <v>6578</v>
      </c>
      <c r="R291" t="s">
        <v>5230</v>
      </c>
      <c r="S291" t="s">
        <v>6664</v>
      </c>
      <c r="T291" s="2" t="s">
        <v>6738</v>
      </c>
      <c r="U291" t="s">
        <v>7689</v>
      </c>
      <c r="Y291" t="s">
        <v>7742</v>
      </c>
      <c r="AD291" t="s">
        <v>7743</v>
      </c>
      <c r="AE291" t="s">
        <v>7744</v>
      </c>
      <c r="AF291" t="s">
        <v>7781</v>
      </c>
      <c r="AH291" t="s">
        <v>7749</v>
      </c>
      <c r="AI291" t="s">
        <v>7793</v>
      </c>
      <c r="AJ291" t="s">
        <v>7787</v>
      </c>
      <c r="AL291" s="1">
        <v>43970</v>
      </c>
      <c r="AM291" t="s">
        <v>7788</v>
      </c>
    </row>
    <row r="292" spans="1:39" x14ac:dyDescent="0.35">
      <c r="A292" t="s">
        <v>2284</v>
      </c>
      <c r="B292" t="s">
        <v>2285</v>
      </c>
      <c r="C292" t="str">
        <f t="shared" si="13"/>
        <v>Grant to Ravensthorpe Community Centre Limited</v>
      </c>
      <c r="D292" t="s">
        <v>2420</v>
      </c>
      <c r="E292">
        <v>153187</v>
      </c>
      <c r="F292">
        <v>153187</v>
      </c>
      <c r="G292">
        <v>153187</v>
      </c>
      <c r="H292" s="1">
        <v>42795</v>
      </c>
      <c r="I292" t="s">
        <v>3141</v>
      </c>
      <c r="J292" s="1">
        <v>42808</v>
      </c>
      <c r="K292" s="1">
        <v>43904</v>
      </c>
      <c r="L292">
        <f t="shared" si="14"/>
        <v>36</v>
      </c>
      <c r="M292" t="s">
        <v>4097</v>
      </c>
      <c r="N292" t="s">
        <v>2285</v>
      </c>
      <c r="O292" t="s">
        <v>5162</v>
      </c>
      <c r="P292" t="s">
        <v>5163</v>
      </c>
      <c r="Q292" t="s">
        <v>6574</v>
      </c>
      <c r="R292" t="s">
        <v>6487</v>
      </c>
      <c r="S292" t="s">
        <v>6658</v>
      </c>
      <c r="T292" s="2" t="s">
        <v>6738</v>
      </c>
      <c r="U292" t="s">
        <v>7686</v>
      </c>
      <c r="Y292" t="s">
        <v>7742</v>
      </c>
      <c r="AD292" t="s">
        <v>7743</v>
      </c>
      <c r="AE292" t="s">
        <v>7744</v>
      </c>
      <c r="AF292" t="s">
        <v>7781</v>
      </c>
      <c r="AH292" t="s">
        <v>7749</v>
      </c>
      <c r="AI292" t="s">
        <v>7793</v>
      </c>
      <c r="AJ292" t="s">
        <v>7787</v>
      </c>
      <c r="AL292" s="1">
        <v>43970</v>
      </c>
      <c r="AM292" t="s">
        <v>7788</v>
      </c>
    </row>
    <row r="293" spans="1:39" x14ac:dyDescent="0.35">
      <c r="A293" t="s">
        <v>2289</v>
      </c>
      <c r="B293" t="s">
        <v>2290</v>
      </c>
      <c r="C293" t="str">
        <f t="shared" si="13"/>
        <v>Grant to The Antwerp Arms Association Ltd</v>
      </c>
      <c r="D293" t="s">
        <v>2420</v>
      </c>
      <c r="E293">
        <v>111500</v>
      </c>
      <c r="F293">
        <v>111500</v>
      </c>
      <c r="G293">
        <v>111500</v>
      </c>
      <c r="H293" s="1">
        <v>42825</v>
      </c>
      <c r="I293" t="s">
        <v>3143</v>
      </c>
      <c r="J293" s="1">
        <v>42825</v>
      </c>
      <c r="K293" s="1">
        <v>43921</v>
      </c>
      <c r="L293">
        <f t="shared" si="14"/>
        <v>36</v>
      </c>
      <c r="M293" t="s">
        <v>4099</v>
      </c>
      <c r="N293" t="s">
        <v>2290</v>
      </c>
      <c r="P293" t="s">
        <v>5165</v>
      </c>
      <c r="Q293" t="s">
        <v>6577</v>
      </c>
      <c r="R293" t="s">
        <v>5230</v>
      </c>
      <c r="S293" t="s">
        <v>6664</v>
      </c>
      <c r="T293" s="2" t="s">
        <v>6738</v>
      </c>
      <c r="U293" t="s">
        <v>7688</v>
      </c>
      <c r="Y293" t="s">
        <v>7742</v>
      </c>
      <c r="AD293" t="s">
        <v>7743</v>
      </c>
      <c r="AE293" t="s">
        <v>7744</v>
      </c>
      <c r="AF293" t="s">
        <v>7781</v>
      </c>
      <c r="AH293" t="s">
        <v>7749</v>
      </c>
      <c r="AI293" t="s">
        <v>7793</v>
      </c>
      <c r="AJ293" t="s">
        <v>7787</v>
      </c>
      <c r="AL293" s="1">
        <v>43970</v>
      </c>
      <c r="AM293" t="s">
        <v>7788</v>
      </c>
    </row>
    <row r="294" spans="1:39" x14ac:dyDescent="0.35">
      <c r="A294" t="s">
        <v>2280</v>
      </c>
      <c r="B294" t="s">
        <v>2281</v>
      </c>
      <c r="C294" t="str">
        <f t="shared" si="13"/>
        <v>Grant to Stutton Community Shop</v>
      </c>
      <c r="D294" t="s">
        <v>2420</v>
      </c>
      <c r="E294">
        <v>76302</v>
      </c>
      <c r="F294">
        <v>76302</v>
      </c>
      <c r="G294">
        <v>76302</v>
      </c>
      <c r="H294" s="1">
        <v>42825</v>
      </c>
      <c r="I294" t="s">
        <v>3139</v>
      </c>
      <c r="J294" s="1">
        <v>42832</v>
      </c>
      <c r="K294" s="1">
        <v>43100</v>
      </c>
      <c r="L294">
        <f t="shared" si="14"/>
        <v>8</v>
      </c>
      <c r="M294" t="s">
        <v>4095</v>
      </c>
      <c r="N294" t="s">
        <v>2281</v>
      </c>
      <c r="P294" t="s">
        <v>5160</v>
      </c>
      <c r="Q294" t="s">
        <v>6572</v>
      </c>
      <c r="R294" t="s">
        <v>5493</v>
      </c>
      <c r="S294" t="s">
        <v>6662</v>
      </c>
      <c r="T294" s="2" t="s">
        <v>6738</v>
      </c>
      <c r="U294" t="s">
        <v>7684</v>
      </c>
      <c r="Y294" t="s">
        <v>7742</v>
      </c>
      <c r="AD294" t="s">
        <v>7743</v>
      </c>
      <c r="AE294" t="s">
        <v>7744</v>
      </c>
      <c r="AF294" t="s">
        <v>7781</v>
      </c>
      <c r="AH294" t="s">
        <v>7749</v>
      </c>
      <c r="AI294" t="s">
        <v>7793</v>
      </c>
      <c r="AJ294" t="s">
        <v>7787</v>
      </c>
      <c r="AL294" s="1">
        <v>43970</v>
      </c>
      <c r="AM294" t="s">
        <v>7788</v>
      </c>
    </row>
    <row r="295" spans="1:39" x14ac:dyDescent="0.35">
      <c r="A295" t="s">
        <v>2282</v>
      </c>
      <c r="B295" t="s">
        <v>2283</v>
      </c>
      <c r="C295" t="str">
        <f t="shared" si="13"/>
        <v>Grant to The Nest Cafe &amp; Community Rooms</v>
      </c>
      <c r="D295" t="s">
        <v>2420</v>
      </c>
      <c r="E295">
        <v>97591</v>
      </c>
      <c r="F295">
        <v>97591</v>
      </c>
      <c r="G295">
        <v>97591</v>
      </c>
      <c r="H295" s="1">
        <v>42825</v>
      </c>
      <c r="I295" t="s">
        <v>3140</v>
      </c>
      <c r="J295" s="1">
        <v>42808</v>
      </c>
      <c r="K295" s="1">
        <v>43538</v>
      </c>
      <c r="L295">
        <f t="shared" si="14"/>
        <v>24</v>
      </c>
      <c r="M295" t="s">
        <v>4096</v>
      </c>
      <c r="N295" t="s">
        <v>2283</v>
      </c>
      <c r="P295" t="s">
        <v>5161</v>
      </c>
      <c r="Q295" t="s">
        <v>6573</v>
      </c>
      <c r="R295" t="s">
        <v>6250</v>
      </c>
      <c r="S295" t="s">
        <v>6020</v>
      </c>
      <c r="T295" s="2" t="s">
        <v>6738</v>
      </c>
      <c r="U295" t="s">
        <v>7685</v>
      </c>
      <c r="Y295" t="s">
        <v>7742</v>
      </c>
      <c r="AD295" t="s">
        <v>7743</v>
      </c>
      <c r="AE295" t="s">
        <v>7744</v>
      </c>
      <c r="AF295" t="s">
        <v>7781</v>
      </c>
      <c r="AH295" t="s">
        <v>7749</v>
      </c>
      <c r="AI295" t="s">
        <v>7793</v>
      </c>
      <c r="AJ295" t="s">
        <v>7787</v>
      </c>
      <c r="AL295" s="1">
        <v>43970</v>
      </c>
      <c r="AM295" t="s">
        <v>7788</v>
      </c>
    </row>
    <row r="296" spans="1:39" x14ac:dyDescent="0.35">
      <c r="A296" t="s">
        <v>2418</v>
      </c>
      <c r="B296" t="s">
        <v>2419</v>
      </c>
      <c r="C296" t="str">
        <f t="shared" si="13"/>
        <v>Grant to Keep The Auctioners Arms a Pub</v>
      </c>
      <c r="D296" t="s">
        <v>2420</v>
      </c>
      <c r="E296">
        <v>2500</v>
      </c>
      <c r="F296">
        <v>2454.4299999999998</v>
      </c>
      <c r="G296">
        <v>2454.4299999999998</v>
      </c>
      <c r="H296" s="1">
        <v>42815</v>
      </c>
      <c r="I296" t="s">
        <v>3164</v>
      </c>
      <c r="J296" s="1">
        <v>42815</v>
      </c>
      <c r="K296" s="1">
        <v>42907</v>
      </c>
      <c r="L296">
        <f t="shared" si="14"/>
        <v>3</v>
      </c>
      <c r="M296" t="s">
        <v>3962</v>
      </c>
      <c r="N296" t="s">
        <v>2419</v>
      </c>
      <c r="P296" t="s">
        <v>5049</v>
      </c>
      <c r="Q296" t="s">
        <v>6653</v>
      </c>
      <c r="R296" t="s">
        <v>6400</v>
      </c>
      <c r="S296" t="s">
        <v>6698</v>
      </c>
      <c r="T296" s="2" t="s">
        <v>6738</v>
      </c>
      <c r="U296" t="s">
        <v>7540</v>
      </c>
      <c r="Y296" t="s">
        <v>7742</v>
      </c>
      <c r="AD296" t="s">
        <v>7743</v>
      </c>
      <c r="AE296" t="s">
        <v>7744</v>
      </c>
      <c r="AF296" t="s">
        <v>7783</v>
      </c>
      <c r="AH296" t="s">
        <v>7757</v>
      </c>
      <c r="AI296" t="s">
        <v>7797</v>
      </c>
      <c r="AJ296" t="s">
        <v>7787</v>
      </c>
      <c r="AL296" s="1">
        <v>43970</v>
      </c>
      <c r="AM296" t="s">
        <v>7788</v>
      </c>
    </row>
    <row r="297" spans="1:39" x14ac:dyDescent="0.35">
      <c r="A297" t="s">
        <v>115</v>
      </c>
      <c r="B297" t="s">
        <v>116</v>
      </c>
      <c r="C297" t="str">
        <f t="shared" si="13"/>
        <v>Grant to Gawcott Fields Community Solar Project C.I.C.</v>
      </c>
      <c r="D297" t="s">
        <v>2420</v>
      </c>
      <c r="E297">
        <v>150000</v>
      </c>
      <c r="F297">
        <v>150000</v>
      </c>
      <c r="G297">
        <v>150000</v>
      </c>
      <c r="H297" s="1">
        <v>42795</v>
      </c>
      <c r="I297" t="s">
        <v>2423</v>
      </c>
      <c r="J297" s="1">
        <v>42825</v>
      </c>
      <c r="K297" s="1">
        <v>43921</v>
      </c>
      <c r="L297">
        <f t="shared" si="14"/>
        <v>36</v>
      </c>
      <c r="M297" t="s">
        <v>3167</v>
      </c>
      <c r="N297" t="s">
        <v>116</v>
      </c>
      <c r="P297" t="s">
        <v>4156</v>
      </c>
      <c r="Q297" t="s">
        <v>5208</v>
      </c>
      <c r="R297" t="s">
        <v>5209</v>
      </c>
      <c r="S297" t="s">
        <v>6655</v>
      </c>
      <c r="T297" s="2" t="s">
        <v>6738</v>
      </c>
      <c r="U297" t="s">
        <v>6740</v>
      </c>
      <c r="Y297" t="s">
        <v>7742</v>
      </c>
      <c r="AD297" t="s">
        <v>7743</v>
      </c>
      <c r="AE297" t="s">
        <v>7744</v>
      </c>
      <c r="AF297" t="s">
        <v>7781</v>
      </c>
      <c r="AH297" t="s">
        <v>7747</v>
      </c>
      <c r="AI297" t="s">
        <v>7806</v>
      </c>
      <c r="AJ297" t="s">
        <v>7787</v>
      </c>
      <c r="AL297" s="1">
        <v>43970</v>
      </c>
      <c r="AM297" t="s">
        <v>7788</v>
      </c>
    </row>
    <row r="298" spans="1:39" x14ac:dyDescent="0.35">
      <c r="A298" t="s">
        <v>113</v>
      </c>
      <c r="B298" t="s">
        <v>114</v>
      </c>
      <c r="C298" t="str">
        <f t="shared" si="13"/>
        <v>Grant to Riccall Regen 2000 Ltd</v>
      </c>
      <c r="D298" t="s">
        <v>2420</v>
      </c>
      <c r="E298">
        <v>25000</v>
      </c>
      <c r="F298">
        <v>25000</v>
      </c>
      <c r="G298">
        <v>25000</v>
      </c>
      <c r="H298" s="1">
        <v>42798</v>
      </c>
      <c r="I298" t="s">
        <v>2422</v>
      </c>
      <c r="J298" s="1">
        <v>42839</v>
      </c>
      <c r="K298" s="1">
        <v>43935</v>
      </c>
      <c r="L298">
        <f t="shared" si="14"/>
        <v>36</v>
      </c>
      <c r="M298" t="s">
        <v>3166</v>
      </c>
      <c r="N298" t="s">
        <v>114</v>
      </c>
      <c r="O298" t="s">
        <v>4154</v>
      </c>
      <c r="P298" t="s">
        <v>4155</v>
      </c>
      <c r="Q298" t="s">
        <v>5206</v>
      </c>
      <c r="R298" t="s">
        <v>5207</v>
      </c>
      <c r="S298" t="s">
        <v>6654</v>
      </c>
      <c r="T298" s="2" t="s">
        <v>6738</v>
      </c>
      <c r="U298" t="s">
        <v>6739</v>
      </c>
      <c r="Y298" t="s">
        <v>7742</v>
      </c>
      <c r="AD298" t="s">
        <v>7743</v>
      </c>
      <c r="AE298" t="s">
        <v>7744</v>
      </c>
      <c r="AF298" t="s">
        <v>7781</v>
      </c>
      <c r="AH298" t="s">
        <v>7746</v>
      </c>
      <c r="AI298" t="s">
        <v>7806</v>
      </c>
      <c r="AJ298" t="s">
        <v>7787</v>
      </c>
      <c r="AL298" s="1">
        <v>43970</v>
      </c>
      <c r="AM298" t="s">
        <v>7788</v>
      </c>
    </row>
    <row r="299" spans="1:39" x14ac:dyDescent="0.35">
      <c r="A299" t="s">
        <v>119</v>
      </c>
      <c r="B299" t="s">
        <v>120</v>
      </c>
      <c r="C299" t="str">
        <f t="shared" si="13"/>
        <v>Grant to Foxhill Forum</v>
      </c>
      <c r="D299" t="s">
        <v>2420</v>
      </c>
      <c r="E299">
        <v>0</v>
      </c>
      <c r="F299">
        <v>0</v>
      </c>
      <c r="G299">
        <v>0</v>
      </c>
      <c r="I299" t="s">
        <v>2425</v>
      </c>
      <c r="J299" s="1">
        <v>42752</v>
      </c>
      <c r="K299" s="1">
        <v>42900</v>
      </c>
      <c r="L299">
        <f t="shared" si="14"/>
        <v>4</v>
      </c>
      <c r="M299" t="s">
        <v>3169</v>
      </c>
      <c r="N299" t="s">
        <v>120</v>
      </c>
      <c r="O299" t="s">
        <v>4158</v>
      </c>
      <c r="P299" t="s">
        <v>4159</v>
      </c>
      <c r="Q299" t="s">
        <v>5212</v>
      </c>
      <c r="R299" t="s">
        <v>5213</v>
      </c>
      <c r="S299" t="s">
        <v>6657</v>
      </c>
      <c r="T299" s="2" t="s">
        <v>6738</v>
      </c>
      <c r="U299" t="s">
        <v>6742</v>
      </c>
      <c r="Y299" t="s">
        <v>7742</v>
      </c>
      <c r="AD299" t="s">
        <v>7743</v>
      </c>
      <c r="AE299" t="s">
        <v>7744</v>
      </c>
      <c r="AF299" t="s">
        <v>7782</v>
      </c>
      <c r="AH299" t="s">
        <v>7748</v>
      </c>
      <c r="AI299" t="s">
        <v>7789</v>
      </c>
      <c r="AJ299" t="s">
        <v>7787</v>
      </c>
      <c r="AL299" s="1">
        <v>43970</v>
      </c>
      <c r="AM299" t="s">
        <v>7788</v>
      </c>
    </row>
    <row r="300" spans="1:39" x14ac:dyDescent="0.35">
      <c r="A300" t="s">
        <v>437</v>
      </c>
      <c r="B300" t="s">
        <v>438</v>
      </c>
      <c r="C300" t="str">
        <f t="shared" si="13"/>
        <v>Grant to Meadow Well Connected Ltd</v>
      </c>
      <c r="D300" t="s">
        <v>2420</v>
      </c>
      <c r="E300">
        <v>0</v>
      </c>
      <c r="F300">
        <v>0</v>
      </c>
      <c r="G300">
        <v>0</v>
      </c>
      <c r="I300" t="s">
        <v>2553</v>
      </c>
      <c r="J300" s="1">
        <v>42752</v>
      </c>
      <c r="K300" s="1">
        <v>42900</v>
      </c>
      <c r="L300">
        <f t="shared" si="14"/>
        <v>4</v>
      </c>
      <c r="M300" t="s">
        <v>3323</v>
      </c>
      <c r="N300" t="s">
        <v>438</v>
      </c>
      <c r="O300" t="s">
        <v>4366</v>
      </c>
      <c r="P300" t="s">
        <v>4367</v>
      </c>
      <c r="Q300" t="s">
        <v>5457</v>
      </c>
      <c r="R300" t="s">
        <v>5458</v>
      </c>
      <c r="T300" s="2" t="s">
        <v>6738</v>
      </c>
      <c r="U300" t="s">
        <v>6888</v>
      </c>
      <c r="Y300" t="s">
        <v>7742</v>
      </c>
      <c r="AD300" t="s">
        <v>7743</v>
      </c>
      <c r="AE300" t="s">
        <v>7744</v>
      </c>
      <c r="AF300" t="s">
        <v>7782</v>
      </c>
      <c r="AH300" t="s">
        <v>7748</v>
      </c>
      <c r="AI300" t="s">
        <v>7789</v>
      </c>
      <c r="AJ300" t="s">
        <v>7787</v>
      </c>
      <c r="AL300" s="1">
        <v>43970</v>
      </c>
      <c r="AM300" t="s">
        <v>7788</v>
      </c>
    </row>
    <row r="301" spans="1:39" x14ac:dyDescent="0.35">
      <c r="A301" t="s">
        <v>445</v>
      </c>
      <c r="B301" t="s">
        <v>446</v>
      </c>
      <c r="C301" t="str">
        <f t="shared" si="13"/>
        <v>Grant to OASIS Community Church (Workshop)</v>
      </c>
      <c r="D301" t="s">
        <v>2420</v>
      </c>
      <c r="E301">
        <v>0</v>
      </c>
      <c r="F301">
        <v>0</v>
      </c>
      <c r="G301">
        <v>0</v>
      </c>
      <c r="I301" t="s">
        <v>2557</v>
      </c>
      <c r="J301" s="1">
        <v>42752</v>
      </c>
      <c r="K301" s="1">
        <v>42900</v>
      </c>
      <c r="L301">
        <f t="shared" si="14"/>
        <v>4</v>
      </c>
      <c r="M301" t="s">
        <v>3327</v>
      </c>
      <c r="N301" t="s">
        <v>446</v>
      </c>
      <c r="O301" t="s">
        <v>4373</v>
      </c>
      <c r="Q301" t="s">
        <v>5464</v>
      </c>
      <c r="R301" t="s">
        <v>5465</v>
      </c>
      <c r="S301" t="s">
        <v>6688</v>
      </c>
      <c r="T301" s="2" t="s">
        <v>6738</v>
      </c>
      <c r="U301" t="s">
        <v>6892</v>
      </c>
      <c r="Y301" t="s">
        <v>7742</v>
      </c>
      <c r="AD301" t="s">
        <v>7743</v>
      </c>
      <c r="AE301" t="s">
        <v>7744</v>
      </c>
      <c r="AF301" t="s">
        <v>7782</v>
      </c>
      <c r="AH301" t="s">
        <v>7748</v>
      </c>
      <c r="AI301" t="s">
        <v>7789</v>
      </c>
      <c r="AJ301" t="s">
        <v>7787</v>
      </c>
      <c r="AL301" s="1">
        <v>43970</v>
      </c>
      <c r="AM301" t="s">
        <v>7788</v>
      </c>
    </row>
    <row r="302" spans="1:39" x14ac:dyDescent="0.35">
      <c r="A302" t="s">
        <v>451</v>
      </c>
      <c r="B302" t="s">
        <v>452</v>
      </c>
      <c r="C302" t="str">
        <f t="shared" si="13"/>
        <v>Grant to Sustainable Harborough</v>
      </c>
      <c r="D302" t="s">
        <v>2420</v>
      </c>
      <c r="E302">
        <v>0</v>
      </c>
      <c r="F302">
        <v>0</v>
      </c>
      <c r="G302">
        <v>0</v>
      </c>
      <c r="I302" t="s">
        <v>2559</v>
      </c>
      <c r="J302" s="1">
        <v>42752</v>
      </c>
      <c r="K302" s="1">
        <v>42900</v>
      </c>
      <c r="L302">
        <f t="shared" si="14"/>
        <v>4</v>
      </c>
      <c r="M302" t="s">
        <v>3330</v>
      </c>
      <c r="N302" t="s">
        <v>452</v>
      </c>
      <c r="P302" t="s">
        <v>4375</v>
      </c>
      <c r="Q302" t="s">
        <v>5469</v>
      </c>
      <c r="R302" t="s">
        <v>5470</v>
      </c>
      <c r="S302" t="s">
        <v>6680</v>
      </c>
      <c r="T302" s="2" t="s">
        <v>6738</v>
      </c>
      <c r="U302" t="s">
        <v>6895</v>
      </c>
      <c r="Y302" t="s">
        <v>7742</v>
      </c>
      <c r="AD302" t="s">
        <v>7743</v>
      </c>
      <c r="AE302" t="s">
        <v>7744</v>
      </c>
      <c r="AF302" t="s">
        <v>7782</v>
      </c>
      <c r="AH302" t="s">
        <v>7748</v>
      </c>
      <c r="AI302" t="s">
        <v>7789</v>
      </c>
      <c r="AJ302" t="s">
        <v>7787</v>
      </c>
      <c r="AL302" s="1">
        <v>43970</v>
      </c>
      <c r="AM302" t="s">
        <v>7788</v>
      </c>
    </row>
    <row r="303" spans="1:39" x14ac:dyDescent="0.35">
      <c r="A303" t="s">
        <v>127</v>
      </c>
      <c r="B303" t="s">
        <v>118</v>
      </c>
      <c r="C303" t="str">
        <f t="shared" si="13"/>
        <v>Grant to Wythenshawe Forum Trust Ltd</v>
      </c>
      <c r="D303" t="s">
        <v>2420</v>
      </c>
      <c r="E303">
        <v>0</v>
      </c>
      <c r="F303">
        <v>0</v>
      </c>
      <c r="G303">
        <v>0</v>
      </c>
      <c r="I303" t="s">
        <v>2424</v>
      </c>
      <c r="J303" s="1">
        <v>42752</v>
      </c>
      <c r="K303" s="1">
        <v>42900</v>
      </c>
      <c r="L303">
        <f t="shared" si="14"/>
        <v>4</v>
      </c>
      <c r="M303" t="s">
        <v>3168</v>
      </c>
      <c r="N303" t="s">
        <v>118</v>
      </c>
      <c r="P303" t="s">
        <v>4157</v>
      </c>
      <c r="Q303" t="s">
        <v>5210</v>
      </c>
      <c r="R303" t="s">
        <v>5211</v>
      </c>
      <c r="S303" t="s">
        <v>6656</v>
      </c>
      <c r="T303" s="2" t="s">
        <v>6738</v>
      </c>
      <c r="U303" t="s">
        <v>6741</v>
      </c>
      <c r="Y303" t="s">
        <v>7742</v>
      </c>
      <c r="AD303" t="s">
        <v>7743</v>
      </c>
      <c r="AE303" t="s">
        <v>7744</v>
      </c>
      <c r="AF303" t="s">
        <v>7782</v>
      </c>
      <c r="AH303" t="s">
        <v>7748</v>
      </c>
      <c r="AI303" t="s">
        <v>7789</v>
      </c>
      <c r="AJ303" t="s">
        <v>7787</v>
      </c>
      <c r="AL303" s="1">
        <v>43970</v>
      </c>
      <c r="AM303" t="s">
        <v>7788</v>
      </c>
    </row>
    <row r="304" spans="1:39" x14ac:dyDescent="0.35">
      <c r="A304" t="s">
        <v>117</v>
      </c>
      <c r="B304" t="s">
        <v>118</v>
      </c>
      <c r="C304" t="str">
        <f t="shared" si="13"/>
        <v>Grant to Wythenshawe Forum Trust Ltd</v>
      </c>
      <c r="D304" t="s">
        <v>2420</v>
      </c>
      <c r="E304">
        <v>0</v>
      </c>
      <c r="F304">
        <v>0</v>
      </c>
      <c r="G304">
        <v>0</v>
      </c>
      <c r="I304" t="s">
        <v>2424</v>
      </c>
      <c r="J304" s="1">
        <v>42752</v>
      </c>
      <c r="K304" s="1">
        <v>42900</v>
      </c>
      <c r="L304">
        <f t="shared" si="14"/>
        <v>4</v>
      </c>
      <c r="M304" t="s">
        <v>3168</v>
      </c>
      <c r="N304" t="s">
        <v>118</v>
      </c>
      <c r="P304" t="s">
        <v>4157</v>
      </c>
      <c r="Q304" t="s">
        <v>5210</v>
      </c>
      <c r="R304" t="s">
        <v>5211</v>
      </c>
      <c r="S304" t="s">
        <v>6656</v>
      </c>
      <c r="T304" s="2" t="s">
        <v>6738</v>
      </c>
      <c r="U304" t="s">
        <v>6741</v>
      </c>
      <c r="Y304" t="s">
        <v>7742</v>
      </c>
      <c r="AD304" t="s">
        <v>7743</v>
      </c>
      <c r="AE304" t="s">
        <v>7744</v>
      </c>
      <c r="AF304" t="s">
        <v>7782</v>
      </c>
      <c r="AH304" t="s">
        <v>7748</v>
      </c>
      <c r="AI304" t="s">
        <v>7789</v>
      </c>
      <c r="AJ304" t="s">
        <v>7787</v>
      </c>
      <c r="AL304" s="1">
        <v>43970</v>
      </c>
      <c r="AM304" t="s">
        <v>7788</v>
      </c>
    </row>
    <row r="305" spans="1:39" x14ac:dyDescent="0.35">
      <c r="A305" t="s">
        <v>439</v>
      </c>
      <c r="B305" t="s">
        <v>440</v>
      </c>
      <c r="C305" t="str">
        <f t="shared" si="13"/>
        <v>Grant to Humantics CIC</v>
      </c>
      <c r="D305" t="s">
        <v>2420</v>
      </c>
      <c r="E305">
        <v>0</v>
      </c>
      <c r="F305">
        <v>0</v>
      </c>
      <c r="G305">
        <v>0</v>
      </c>
      <c r="I305" t="s">
        <v>2554</v>
      </c>
      <c r="J305" s="1">
        <v>42752</v>
      </c>
      <c r="K305" s="1">
        <v>42900</v>
      </c>
      <c r="L305">
        <f t="shared" si="14"/>
        <v>4</v>
      </c>
      <c r="M305" t="s">
        <v>3324</v>
      </c>
      <c r="N305" t="s">
        <v>440</v>
      </c>
      <c r="P305" t="s">
        <v>4368</v>
      </c>
      <c r="Q305" t="s">
        <v>5459</v>
      </c>
      <c r="R305" t="s">
        <v>5460</v>
      </c>
      <c r="S305" t="s">
        <v>6014</v>
      </c>
      <c r="T305" s="2" t="s">
        <v>6738</v>
      </c>
      <c r="U305" t="s">
        <v>6889</v>
      </c>
      <c r="Y305" t="s">
        <v>7742</v>
      </c>
      <c r="AD305" t="s">
        <v>7743</v>
      </c>
      <c r="AE305" t="s">
        <v>7744</v>
      </c>
      <c r="AF305" t="s">
        <v>7782</v>
      </c>
      <c r="AH305" t="s">
        <v>7748</v>
      </c>
      <c r="AI305" t="s">
        <v>7789</v>
      </c>
      <c r="AJ305" t="s">
        <v>7787</v>
      </c>
      <c r="AL305" s="1">
        <v>43970</v>
      </c>
      <c r="AM305" t="s">
        <v>7788</v>
      </c>
    </row>
    <row r="306" spans="1:39" x14ac:dyDescent="0.35">
      <c r="A306" t="s">
        <v>121</v>
      </c>
      <c r="B306" t="s">
        <v>122</v>
      </c>
      <c r="C306" t="str">
        <f t="shared" si="13"/>
        <v>Grant to New Wortley Community Association</v>
      </c>
      <c r="D306" t="s">
        <v>2420</v>
      </c>
      <c r="E306">
        <v>0</v>
      </c>
      <c r="F306">
        <v>0</v>
      </c>
      <c r="G306">
        <v>0</v>
      </c>
      <c r="I306" t="s">
        <v>2426</v>
      </c>
      <c r="J306" s="1">
        <v>42752</v>
      </c>
      <c r="K306" s="1">
        <v>42900</v>
      </c>
      <c r="L306">
        <f t="shared" si="14"/>
        <v>4</v>
      </c>
      <c r="M306" t="s">
        <v>3170</v>
      </c>
      <c r="N306" t="s">
        <v>122</v>
      </c>
      <c r="O306" t="s">
        <v>4160</v>
      </c>
      <c r="P306" t="s">
        <v>4161</v>
      </c>
      <c r="Q306" t="s">
        <v>5214</v>
      </c>
      <c r="R306" t="s">
        <v>5215</v>
      </c>
      <c r="S306" t="s">
        <v>6658</v>
      </c>
      <c r="T306" s="2" t="s">
        <v>6738</v>
      </c>
      <c r="U306" t="s">
        <v>6743</v>
      </c>
      <c r="Y306" t="s">
        <v>7742</v>
      </c>
      <c r="AD306" t="s">
        <v>7743</v>
      </c>
      <c r="AE306" t="s">
        <v>7744</v>
      </c>
      <c r="AF306" t="s">
        <v>7782</v>
      </c>
      <c r="AH306" t="s">
        <v>7748</v>
      </c>
      <c r="AI306" t="s">
        <v>7789</v>
      </c>
      <c r="AJ306" t="s">
        <v>7787</v>
      </c>
      <c r="AL306" s="1">
        <v>43970</v>
      </c>
      <c r="AM306" t="s">
        <v>7788</v>
      </c>
    </row>
    <row r="307" spans="1:39" x14ac:dyDescent="0.35">
      <c r="A307" t="s">
        <v>449</v>
      </c>
      <c r="B307" t="s">
        <v>450</v>
      </c>
      <c r="C307" t="str">
        <f t="shared" si="13"/>
        <v>Grant to The Burton Street Foundation</v>
      </c>
      <c r="D307" t="s">
        <v>2420</v>
      </c>
      <c r="E307">
        <v>0</v>
      </c>
      <c r="F307">
        <v>0</v>
      </c>
      <c r="G307">
        <v>0</v>
      </c>
      <c r="I307" t="s">
        <v>2558</v>
      </c>
      <c r="J307" s="1">
        <v>42752</v>
      </c>
      <c r="K307" s="1">
        <v>42900</v>
      </c>
      <c r="L307">
        <f t="shared" si="14"/>
        <v>4</v>
      </c>
      <c r="M307" t="s">
        <v>3329</v>
      </c>
      <c r="N307" t="s">
        <v>450</v>
      </c>
      <c r="P307" t="s">
        <v>4374</v>
      </c>
      <c r="Q307" t="s">
        <v>5468</v>
      </c>
      <c r="R307" t="s">
        <v>5213</v>
      </c>
      <c r="S307" t="s">
        <v>6657</v>
      </c>
      <c r="T307" s="2" t="s">
        <v>6738</v>
      </c>
      <c r="U307" t="s">
        <v>6894</v>
      </c>
      <c r="Y307" t="s">
        <v>7742</v>
      </c>
      <c r="AD307" t="s">
        <v>7743</v>
      </c>
      <c r="AE307" t="s">
        <v>7744</v>
      </c>
      <c r="AF307" t="s">
        <v>7782</v>
      </c>
      <c r="AH307" t="s">
        <v>7748</v>
      </c>
      <c r="AI307" t="s">
        <v>7789</v>
      </c>
      <c r="AJ307" t="s">
        <v>7787</v>
      </c>
      <c r="AL307" s="1">
        <v>43970</v>
      </c>
      <c r="AM307" t="s">
        <v>7788</v>
      </c>
    </row>
    <row r="308" spans="1:39" x14ac:dyDescent="0.35">
      <c r="A308" t="s">
        <v>125</v>
      </c>
      <c r="B308" t="s">
        <v>126</v>
      </c>
      <c r="C308" t="str">
        <f t="shared" si="13"/>
        <v>Grant to Origin Sports</v>
      </c>
      <c r="D308" t="s">
        <v>2420</v>
      </c>
      <c r="E308">
        <v>0</v>
      </c>
      <c r="F308">
        <v>0</v>
      </c>
      <c r="G308">
        <v>0</v>
      </c>
      <c r="I308" t="s">
        <v>2428</v>
      </c>
      <c r="J308" s="1">
        <v>42752</v>
      </c>
      <c r="K308" s="1">
        <v>42900</v>
      </c>
      <c r="L308">
        <f t="shared" si="14"/>
        <v>4</v>
      </c>
      <c r="M308" t="s">
        <v>3172</v>
      </c>
      <c r="N308" t="s">
        <v>126</v>
      </c>
      <c r="Q308" t="s">
        <v>5218</v>
      </c>
      <c r="R308" t="s">
        <v>5219</v>
      </c>
      <c r="S308" t="s">
        <v>6020</v>
      </c>
      <c r="T308" s="2" t="s">
        <v>6738</v>
      </c>
      <c r="U308" t="s">
        <v>6745</v>
      </c>
      <c r="Y308" t="s">
        <v>7742</v>
      </c>
      <c r="AD308" t="s">
        <v>7743</v>
      </c>
      <c r="AE308" t="s">
        <v>7744</v>
      </c>
      <c r="AF308" t="s">
        <v>7782</v>
      </c>
      <c r="AH308" t="s">
        <v>7748</v>
      </c>
      <c r="AI308" t="s">
        <v>7789</v>
      </c>
      <c r="AJ308" t="s">
        <v>7787</v>
      </c>
      <c r="AL308" s="1">
        <v>43970</v>
      </c>
      <c r="AM308" t="s">
        <v>7788</v>
      </c>
    </row>
    <row r="309" spans="1:39" x14ac:dyDescent="0.35">
      <c r="A309" t="s">
        <v>443</v>
      </c>
      <c r="B309" t="s">
        <v>444</v>
      </c>
      <c r="C309" t="str">
        <f t="shared" si="13"/>
        <v>Grant to Halifax Opportunities Trust</v>
      </c>
      <c r="D309" t="s">
        <v>2420</v>
      </c>
      <c r="E309">
        <v>0</v>
      </c>
      <c r="F309">
        <v>0</v>
      </c>
      <c r="G309">
        <v>0</v>
      </c>
      <c r="I309" t="s">
        <v>2556</v>
      </c>
      <c r="J309" s="1">
        <v>42752</v>
      </c>
      <c r="K309" s="1">
        <v>42900</v>
      </c>
      <c r="L309">
        <f t="shared" si="14"/>
        <v>4</v>
      </c>
      <c r="M309" t="s">
        <v>3326</v>
      </c>
      <c r="N309" t="s">
        <v>444</v>
      </c>
      <c r="O309" t="s">
        <v>4371</v>
      </c>
      <c r="P309" t="s">
        <v>4372</v>
      </c>
      <c r="Q309" t="s">
        <v>5463</v>
      </c>
      <c r="R309" t="s">
        <v>5406</v>
      </c>
      <c r="S309" t="s">
        <v>6658</v>
      </c>
      <c r="T309" s="2" t="s">
        <v>6738</v>
      </c>
      <c r="U309" t="s">
        <v>6891</v>
      </c>
      <c r="Y309" t="s">
        <v>7742</v>
      </c>
      <c r="AD309" t="s">
        <v>7743</v>
      </c>
      <c r="AE309" t="s">
        <v>7744</v>
      </c>
      <c r="AF309" t="s">
        <v>7782</v>
      </c>
      <c r="AH309" t="s">
        <v>7748</v>
      </c>
      <c r="AI309" t="s">
        <v>7789</v>
      </c>
      <c r="AJ309" t="s">
        <v>7787</v>
      </c>
      <c r="AL309" s="1">
        <v>43970</v>
      </c>
      <c r="AM309" t="s">
        <v>7788</v>
      </c>
    </row>
    <row r="310" spans="1:39" x14ac:dyDescent="0.35">
      <c r="A310" t="s">
        <v>441</v>
      </c>
      <c r="B310" t="s">
        <v>442</v>
      </c>
      <c r="C310" t="str">
        <f t="shared" si="13"/>
        <v>Grant to MoorEnd Development Trust Limited</v>
      </c>
      <c r="D310" t="s">
        <v>2420</v>
      </c>
      <c r="E310">
        <v>0</v>
      </c>
      <c r="F310">
        <v>0</v>
      </c>
      <c r="G310">
        <v>0</v>
      </c>
      <c r="I310" t="s">
        <v>2555</v>
      </c>
      <c r="J310" s="1">
        <v>42752</v>
      </c>
      <c r="K310" s="1">
        <v>42900</v>
      </c>
      <c r="L310">
        <f t="shared" si="14"/>
        <v>4</v>
      </c>
      <c r="M310" t="s">
        <v>3325</v>
      </c>
      <c r="N310" t="s">
        <v>442</v>
      </c>
      <c r="O310" t="s">
        <v>4369</v>
      </c>
      <c r="P310" t="s">
        <v>4370</v>
      </c>
      <c r="Q310" t="s">
        <v>5461</v>
      </c>
      <c r="R310" t="s">
        <v>5462</v>
      </c>
      <c r="S310" t="s">
        <v>6656</v>
      </c>
      <c r="T310" s="2" t="s">
        <v>6738</v>
      </c>
      <c r="U310" t="s">
        <v>6890</v>
      </c>
      <c r="Y310" t="s">
        <v>7742</v>
      </c>
      <c r="AD310" t="s">
        <v>7743</v>
      </c>
      <c r="AE310" t="s">
        <v>7744</v>
      </c>
      <c r="AF310" t="s">
        <v>7782</v>
      </c>
      <c r="AH310" t="s">
        <v>7748</v>
      </c>
      <c r="AI310" t="s">
        <v>7789</v>
      </c>
      <c r="AJ310" t="s">
        <v>7787</v>
      </c>
      <c r="AL310" s="1">
        <v>43970</v>
      </c>
      <c r="AM310" t="s">
        <v>7788</v>
      </c>
    </row>
    <row r="311" spans="1:39" x14ac:dyDescent="0.35">
      <c r="A311" t="s">
        <v>447</v>
      </c>
      <c r="B311" t="s">
        <v>448</v>
      </c>
      <c r="C311" t="str">
        <f t="shared" si="13"/>
        <v>Grant to Birtley Community Association</v>
      </c>
      <c r="D311" t="s">
        <v>2420</v>
      </c>
      <c r="E311">
        <v>0</v>
      </c>
      <c r="F311">
        <v>0</v>
      </c>
      <c r="G311">
        <v>0</v>
      </c>
      <c r="J311" s="1">
        <v>42752</v>
      </c>
      <c r="K311" s="1">
        <v>42900</v>
      </c>
      <c r="L311">
        <f t="shared" si="14"/>
        <v>4</v>
      </c>
      <c r="M311" t="s">
        <v>3328</v>
      </c>
      <c r="N311" t="s">
        <v>448</v>
      </c>
      <c r="O311" t="str">
        <f>VLOOKUP(N311,[1]grants!$N$1:$P$871,2,FALSE)</f>
        <v>1160161</v>
      </c>
      <c r="Q311" t="s">
        <v>5466</v>
      </c>
      <c r="R311" t="s">
        <v>5467</v>
      </c>
      <c r="T311" s="2" t="s">
        <v>6738</v>
      </c>
      <c r="U311" t="s">
        <v>6893</v>
      </c>
      <c r="Y311" t="s">
        <v>7742</v>
      </c>
      <c r="AD311" t="s">
        <v>7743</v>
      </c>
      <c r="AE311" t="s">
        <v>7744</v>
      </c>
      <c r="AF311" t="s">
        <v>7782</v>
      </c>
      <c r="AH311" t="s">
        <v>7748</v>
      </c>
      <c r="AI311" t="s">
        <v>7789</v>
      </c>
      <c r="AJ311" t="s">
        <v>7787</v>
      </c>
      <c r="AL311" s="1">
        <v>43970</v>
      </c>
      <c r="AM311" t="s">
        <v>7788</v>
      </c>
    </row>
    <row r="312" spans="1:39" x14ac:dyDescent="0.35">
      <c r="A312" t="s">
        <v>455</v>
      </c>
      <c r="B312" t="s">
        <v>278</v>
      </c>
      <c r="C312" t="str">
        <f t="shared" si="13"/>
        <v>Grant to Southmead Development Trust</v>
      </c>
      <c r="D312" t="s">
        <v>2420</v>
      </c>
      <c r="E312">
        <v>88625</v>
      </c>
      <c r="F312">
        <v>88542</v>
      </c>
      <c r="G312">
        <v>88542</v>
      </c>
      <c r="H312" s="1">
        <v>42795</v>
      </c>
      <c r="I312" t="s">
        <v>2496</v>
      </c>
      <c r="J312" s="1">
        <v>42795</v>
      </c>
      <c r="K312" s="1">
        <v>43525</v>
      </c>
      <c r="L312">
        <f t="shared" si="14"/>
        <v>24</v>
      </c>
      <c r="M312" t="s">
        <v>3246</v>
      </c>
      <c r="N312" t="s">
        <v>278</v>
      </c>
      <c r="O312" t="s">
        <v>4274</v>
      </c>
      <c r="P312" t="s">
        <v>4275</v>
      </c>
      <c r="Q312" t="s">
        <v>5335</v>
      </c>
      <c r="R312" t="s">
        <v>5336</v>
      </c>
      <c r="S312" t="s">
        <v>5235</v>
      </c>
      <c r="T312" s="2" t="s">
        <v>6738</v>
      </c>
      <c r="U312" t="s">
        <v>6811</v>
      </c>
      <c r="Y312" t="s">
        <v>7742</v>
      </c>
      <c r="AD312" t="s">
        <v>7743</v>
      </c>
      <c r="AE312" t="s">
        <v>7744</v>
      </c>
      <c r="AF312" t="s">
        <v>7783</v>
      </c>
      <c r="AH312" t="s">
        <v>7752</v>
      </c>
      <c r="AI312" s="4" t="s">
        <v>7808</v>
      </c>
      <c r="AJ312" t="s">
        <v>7787</v>
      </c>
      <c r="AL312" s="1">
        <v>43970</v>
      </c>
      <c r="AM312" t="e">
        <v>#N/A</v>
      </c>
    </row>
    <row r="313" spans="1:39" x14ac:dyDescent="0.35">
      <c r="A313" t="s">
        <v>130</v>
      </c>
      <c r="B313" t="s">
        <v>131</v>
      </c>
      <c r="C313" t="str">
        <f t="shared" si="13"/>
        <v>Grant to Friends of the Earth Birmingham Limited</v>
      </c>
      <c r="D313" t="s">
        <v>2420</v>
      </c>
      <c r="E313">
        <v>110000</v>
      </c>
      <c r="F313">
        <v>104000</v>
      </c>
      <c r="G313">
        <v>104000</v>
      </c>
      <c r="H313" s="1">
        <v>42795</v>
      </c>
      <c r="I313" t="s">
        <v>2430</v>
      </c>
      <c r="J313" s="1">
        <v>42825</v>
      </c>
      <c r="K313" s="1">
        <v>43921</v>
      </c>
      <c r="L313">
        <f t="shared" si="14"/>
        <v>36</v>
      </c>
      <c r="M313" t="s">
        <v>3174</v>
      </c>
      <c r="N313" t="s">
        <v>131</v>
      </c>
      <c r="P313" t="s">
        <v>4164</v>
      </c>
      <c r="Q313" t="s">
        <v>5222</v>
      </c>
      <c r="R313" t="s">
        <v>5223</v>
      </c>
      <c r="S313" t="s">
        <v>6659</v>
      </c>
      <c r="T313" s="2" t="s">
        <v>6738</v>
      </c>
      <c r="U313" t="s">
        <v>6747</v>
      </c>
      <c r="Y313" t="s">
        <v>7742</v>
      </c>
      <c r="AD313" t="s">
        <v>7743</v>
      </c>
      <c r="AE313" t="s">
        <v>7744</v>
      </c>
      <c r="AF313" t="s">
        <v>7781</v>
      </c>
      <c r="AH313" t="s">
        <v>7751</v>
      </c>
      <c r="AI313" t="s">
        <v>7805</v>
      </c>
      <c r="AJ313" t="s">
        <v>7787</v>
      </c>
      <c r="AL313" s="1">
        <v>43970</v>
      </c>
      <c r="AM313" t="s">
        <v>7788</v>
      </c>
    </row>
    <row r="314" spans="1:39" x14ac:dyDescent="0.35">
      <c r="A314" t="s">
        <v>1060</v>
      </c>
      <c r="B314" t="s">
        <v>1061</v>
      </c>
      <c r="C314" t="str">
        <f t="shared" si="13"/>
        <v>Grant to Bythams Community Shop Limited</v>
      </c>
      <c r="D314" t="s">
        <v>2420</v>
      </c>
      <c r="E314">
        <v>32500</v>
      </c>
      <c r="F314">
        <v>20960</v>
      </c>
      <c r="G314">
        <v>20960</v>
      </c>
      <c r="H314" s="1">
        <v>42826</v>
      </c>
      <c r="I314" t="s">
        <v>2799</v>
      </c>
      <c r="J314" s="1">
        <v>42828</v>
      </c>
      <c r="K314" s="1">
        <v>43924</v>
      </c>
      <c r="L314">
        <f t="shared" si="14"/>
        <v>36</v>
      </c>
      <c r="M314" t="s">
        <v>3612</v>
      </c>
      <c r="N314" t="s">
        <v>1061</v>
      </c>
      <c r="P314" t="s">
        <v>4667</v>
      </c>
      <c r="Q314" t="s">
        <v>5905</v>
      </c>
      <c r="R314" t="s">
        <v>5804</v>
      </c>
      <c r="S314" t="s">
        <v>6666</v>
      </c>
      <c r="T314" s="2" t="s">
        <v>6738</v>
      </c>
      <c r="U314" t="s">
        <v>7182</v>
      </c>
      <c r="Y314" t="s">
        <v>7742</v>
      </c>
      <c r="AD314" t="s">
        <v>7743</v>
      </c>
      <c r="AE314" t="s">
        <v>7744</v>
      </c>
      <c r="AF314" t="s">
        <v>7781</v>
      </c>
      <c r="AH314" t="s">
        <v>7751</v>
      </c>
      <c r="AI314" t="s">
        <v>7805</v>
      </c>
      <c r="AJ314" t="s">
        <v>7787</v>
      </c>
      <c r="AL314" s="1">
        <v>43970</v>
      </c>
      <c r="AM314" t="s">
        <v>7788</v>
      </c>
    </row>
    <row r="315" spans="1:39" x14ac:dyDescent="0.35">
      <c r="A315" t="s">
        <v>1152</v>
      </c>
      <c r="B315" t="s">
        <v>1153</v>
      </c>
      <c r="C315" t="str">
        <f t="shared" si="13"/>
        <v>Grant to Salford Hope Centre Limited</v>
      </c>
      <c r="D315" t="s">
        <v>2420</v>
      </c>
      <c r="E315">
        <v>110000</v>
      </c>
      <c r="F315">
        <v>10000</v>
      </c>
      <c r="G315">
        <v>10000</v>
      </c>
      <c r="H315" s="1">
        <v>42826</v>
      </c>
      <c r="I315" t="s">
        <v>2828</v>
      </c>
      <c r="J315" s="1">
        <v>42828</v>
      </c>
      <c r="K315" s="1">
        <v>43924</v>
      </c>
      <c r="L315">
        <f t="shared" si="14"/>
        <v>36</v>
      </c>
      <c r="M315" t="s">
        <v>3652</v>
      </c>
      <c r="N315" t="s">
        <v>1153</v>
      </c>
      <c r="P315" t="s">
        <v>4709</v>
      </c>
      <c r="Q315" t="s">
        <v>5960</v>
      </c>
      <c r="R315" t="s">
        <v>5211</v>
      </c>
      <c r="S315" t="s">
        <v>6656</v>
      </c>
      <c r="T315" s="2" t="s">
        <v>6738</v>
      </c>
      <c r="U315" t="s">
        <v>7224</v>
      </c>
      <c r="Y315" t="s">
        <v>7742</v>
      </c>
      <c r="AD315" t="s">
        <v>7743</v>
      </c>
      <c r="AE315" t="s">
        <v>7744</v>
      </c>
      <c r="AF315" t="s">
        <v>7781</v>
      </c>
      <c r="AH315" t="s">
        <v>7751</v>
      </c>
      <c r="AI315" t="s">
        <v>7805</v>
      </c>
      <c r="AJ315" t="s">
        <v>7787</v>
      </c>
      <c r="AL315" s="1">
        <v>43970</v>
      </c>
      <c r="AM315" t="s">
        <v>7788</v>
      </c>
    </row>
    <row r="316" spans="1:39" x14ac:dyDescent="0.35">
      <c r="A316" t="s">
        <v>1065</v>
      </c>
      <c r="B316" t="s">
        <v>1066</v>
      </c>
      <c r="C316" t="str">
        <f t="shared" si="13"/>
        <v>Grant to Incredible Farm</v>
      </c>
      <c r="D316" t="s">
        <v>2420</v>
      </c>
      <c r="E316">
        <v>0</v>
      </c>
      <c r="F316">
        <v>0</v>
      </c>
      <c r="G316">
        <v>0</v>
      </c>
      <c r="I316" t="s">
        <v>2801</v>
      </c>
      <c r="J316" s="1">
        <v>42752</v>
      </c>
      <c r="K316" s="1">
        <v>42900</v>
      </c>
      <c r="L316">
        <f t="shared" si="14"/>
        <v>4</v>
      </c>
      <c r="M316" t="s">
        <v>3614</v>
      </c>
      <c r="N316" t="s">
        <v>1066</v>
      </c>
      <c r="P316" t="s">
        <v>4670</v>
      </c>
      <c r="Q316" t="s">
        <v>5907</v>
      </c>
      <c r="R316" t="s">
        <v>5908</v>
      </c>
      <c r="S316" t="s">
        <v>6658</v>
      </c>
      <c r="T316" s="2" t="s">
        <v>6738</v>
      </c>
      <c r="U316" t="s">
        <v>7184</v>
      </c>
      <c r="Y316" t="s">
        <v>7742</v>
      </c>
      <c r="AD316" t="s">
        <v>7743</v>
      </c>
      <c r="AE316" t="s">
        <v>7744</v>
      </c>
      <c r="AF316" t="s">
        <v>7782</v>
      </c>
      <c r="AH316" t="s">
        <v>7748</v>
      </c>
      <c r="AI316" t="s">
        <v>7789</v>
      </c>
      <c r="AJ316" t="s">
        <v>7787</v>
      </c>
      <c r="AL316" s="1">
        <v>43970</v>
      </c>
      <c r="AM316" t="s">
        <v>7788</v>
      </c>
    </row>
    <row r="317" spans="1:39" x14ac:dyDescent="0.35">
      <c r="A317" t="s">
        <v>1062</v>
      </c>
      <c r="B317" t="s">
        <v>177</v>
      </c>
      <c r="C317" t="str">
        <f t="shared" si="13"/>
        <v>Grant to Oblong Ltd</v>
      </c>
      <c r="D317" t="s">
        <v>2420</v>
      </c>
      <c r="E317">
        <v>0</v>
      </c>
      <c r="F317">
        <v>0</v>
      </c>
      <c r="G317">
        <v>0</v>
      </c>
      <c r="I317" t="s">
        <v>2450</v>
      </c>
      <c r="J317" s="1">
        <v>42752</v>
      </c>
      <c r="K317" s="1">
        <v>42900</v>
      </c>
      <c r="L317">
        <f t="shared" si="14"/>
        <v>4</v>
      </c>
      <c r="M317" t="s">
        <v>3196</v>
      </c>
      <c r="N317" t="s">
        <v>177</v>
      </c>
      <c r="O317" t="s">
        <v>4195</v>
      </c>
      <c r="P317" t="s">
        <v>4196</v>
      </c>
      <c r="Q317" t="s">
        <v>5259</v>
      </c>
      <c r="R317" t="s">
        <v>5215</v>
      </c>
      <c r="S317" t="s">
        <v>6658</v>
      </c>
      <c r="T317" s="2" t="s">
        <v>6738</v>
      </c>
      <c r="U317" t="s">
        <v>6765</v>
      </c>
      <c r="Y317" t="s">
        <v>7742</v>
      </c>
      <c r="AD317" t="s">
        <v>7743</v>
      </c>
      <c r="AE317" t="s">
        <v>7744</v>
      </c>
      <c r="AF317" t="s">
        <v>7782</v>
      </c>
      <c r="AH317" t="s">
        <v>7748</v>
      </c>
      <c r="AI317" t="s">
        <v>7789</v>
      </c>
      <c r="AJ317" t="s">
        <v>7787</v>
      </c>
      <c r="AL317" s="1">
        <v>43970</v>
      </c>
      <c r="AM317" t="s">
        <v>7788</v>
      </c>
    </row>
    <row r="318" spans="1:39" x14ac:dyDescent="0.35">
      <c r="A318" t="s">
        <v>1150</v>
      </c>
      <c r="B318" t="s">
        <v>1151</v>
      </c>
      <c r="C318" t="str">
        <f t="shared" si="13"/>
        <v>Grant to Success4All</v>
      </c>
      <c r="D318" t="s">
        <v>2420</v>
      </c>
      <c r="E318">
        <v>0</v>
      </c>
      <c r="F318">
        <v>0</v>
      </c>
      <c r="G318">
        <v>0</v>
      </c>
      <c r="I318" t="s">
        <v>2827</v>
      </c>
      <c r="J318" s="1">
        <v>42752</v>
      </c>
      <c r="K318" s="1">
        <v>42900</v>
      </c>
      <c r="L318">
        <f t="shared" si="14"/>
        <v>4</v>
      </c>
      <c r="M318" t="s">
        <v>3651</v>
      </c>
      <c r="N318" t="s">
        <v>1151</v>
      </c>
      <c r="O318" t="s">
        <v>4707</v>
      </c>
      <c r="P318" t="s">
        <v>4708</v>
      </c>
      <c r="Q318" t="s">
        <v>5959</v>
      </c>
      <c r="R318" t="s">
        <v>5221</v>
      </c>
      <c r="S318" t="s">
        <v>6020</v>
      </c>
      <c r="T318" s="2" t="s">
        <v>6738</v>
      </c>
      <c r="U318" t="s">
        <v>7223</v>
      </c>
      <c r="Y318" t="s">
        <v>7742</v>
      </c>
      <c r="AD318" t="s">
        <v>7743</v>
      </c>
      <c r="AE318" t="s">
        <v>7744</v>
      </c>
      <c r="AF318" t="s">
        <v>7782</v>
      </c>
      <c r="AH318" t="s">
        <v>7748</v>
      </c>
      <c r="AI318" t="s">
        <v>7789</v>
      </c>
      <c r="AJ318" t="s">
        <v>7787</v>
      </c>
      <c r="AL318" s="1">
        <v>43970</v>
      </c>
      <c r="AM318" t="s">
        <v>7788</v>
      </c>
    </row>
    <row r="319" spans="1:39" x14ac:dyDescent="0.35">
      <c r="A319" t="s">
        <v>1069</v>
      </c>
      <c r="B319" t="s">
        <v>1070</v>
      </c>
      <c r="C319" t="str">
        <f t="shared" si="13"/>
        <v>Grant to Sow the City Limited</v>
      </c>
      <c r="D319" t="s">
        <v>2420</v>
      </c>
      <c r="E319">
        <v>0</v>
      </c>
      <c r="F319">
        <v>0</v>
      </c>
      <c r="G319">
        <v>0</v>
      </c>
      <c r="I319" t="s">
        <v>2803</v>
      </c>
      <c r="J319" s="1">
        <v>42752</v>
      </c>
      <c r="K319" s="1">
        <v>42900</v>
      </c>
      <c r="L319">
        <f t="shared" si="14"/>
        <v>4</v>
      </c>
      <c r="M319" t="s">
        <v>3616</v>
      </c>
      <c r="N319" t="s">
        <v>1070</v>
      </c>
      <c r="P319" t="s">
        <v>4671</v>
      </c>
      <c r="Q319" t="s">
        <v>5910</v>
      </c>
      <c r="R319" t="s">
        <v>5211</v>
      </c>
      <c r="S319" t="s">
        <v>6656</v>
      </c>
      <c r="T319" s="2" t="s">
        <v>6738</v>
      </c>
      <c r="U319" t="s">
        <v>7186</v>
      </c>
      <c r="Y319" t="s">
        <v>7742</v>
      </c>
      <c r="AD319" t="s">
        <v>7743</v>
      </c>
      <c r="AE319" t="s">
        <v>7744</v>
      </c>
      <c r="AF319" t="s">
        <v>7782</v>
      </c>
      <c r="AH319" t="s">
        <v>7748</v>
      </c>
      <c r="AI319" t="s">
        <v>7789</v>
      </c>
      <c r="AJ319" t="s">
        <v>7787</v>
      </c>
      <c r="AL319" s="1">
        <v>43970</v>
      </c>
      <c r="AM319" t="s">
        <v>7788</v>
      </c>
    </row>
    <row r="320" spans="1:39" x14ac:dyDescent="0.35">
      <c r="A320" t="s">
        <v>1063</v>
      </c>
      <c r="B320" t="s">
        <v>1064</v>
      </c>
      <c r="C320" t="str">
        <f t="shared" si="13"/>
        <v>Grant to Redcar Development Trust</v>
      </c>
      <c r="D320" t="s">
        <v>2420</v>
      </c>
      <c r="E320">
        <v>0</v>
      </c>
      <c r="F320">
        <v>0</v>
      </c>
      <c r="G320">
        <v>0</v>
      </c>
      <c r="I320" t="s">
        <v>2800</v>
      </c>
      <c r="J320" s="1">
        <v>42752</v>
      </c>
      <c r="K320" s="1">
        <v>42900</v>
      </c>
      <c r="L320">
        <f t="shared" si="14"/>
        <v>4</v>
      </c>
      <c r="M320" t="s">
        <v>3613</v>
      </c>
      <c r="N320" t="s">
        <v>1064</v>
      </c>
      <c r="O320" t="s">
        <v>4668</v>
      </c>
      <c r="P320" t="s">
        <v>4669</v>
      </c>
      <c r="Q320" t="s">
        <v>5906</v>
      </c>
      <c r="R320" t="s">
        <v>5326</v>
      </c>
      <c r="S320" t="s">
        <v>6654</v>
      </c>
      <c r="T320" s="2" t="s">
        <v>6738</v>
      </c>
      <c r="U320" t="s">
        <v>7183</v>
      </c>
      <c r="Y320" t="s">
        <v>7742</v>
      </c>
      <c r="AD320" t="s">
        <v>7743</v>
      </c>
      <c r="AE320" t="s">
        <v>7744</v>
      </c>
      <c r="AF320" t="s">
        <v>7782</v>
      </c>
      <c r="AH320" t="s">
        <v>7748</v>
      </c>
      <c r="AI320" t="s">
        <v>7789</v>
      </c>
      <c r="AJ320" t="s">
        <v>7787</v>
      </c>
      <c r="AL320" s="1">
        <v>43970</v>
      </c>
      <c r="AM320" t="s">
        <v>7788</v>
      </c>
    </row>
    <row r="321" spans="1:39" x14ac:dyDescent="0.35">
      <c r="A321" t="s">
        <v>1067</v>
      </c>
      <c r="B321" t="s">
        <v>1068</v>
      </c>
      <c r="C321" t="str">
        <f t="shared" si="13"/>
        <v>Grant to St Catherine's Church Centre</v>
      </c>
      <c r="D321" t="s">
        <v>2420</v>
      </c>
      <c r="E321">
        <v>0</v>
      </c>
      <c r="F321">
        <v>0</v>
      </c>
      <c r="G321">
        <v>0</v>
      </c>
      <c r="I321" t="s">
        <v>2802</v>
      </c>
      <c r="J321" s="1">
        <v>42752</v>
      </c>
      <c r="K321" s="1">
        <v>42900</v>
      </c>
      <c r="L321">
        <f t="shared" si="14"/>
        <v>4</v>
      </c>
      <c r="M321" t="s">
        <v>3615</v>
      </c>
      <c r="N321" t="s">
        <v>1068</v>
      </c>
      <c r="Q321" t="s">
        <v>5909</v>
      </c>
      <c r="R321" t="s">
        <v>5238</v>
      </c>
      <c r="S321" t="s">
        <v>6658</v>
      </c>
      <c r="T321" s="2" t="s">
        <v>6738</v>
      </c>
      <c r="U321" t="s">
        <v>7185</v>
      </c>
      <c r="Y321" t="s">
        <v>7742</v>
      </c>
      <c r="AD321" t="s">
        <v>7743</v>
      </c>
      <c r="AE321" t="s">
        <v>7744</v>
      </c>
      <c r="AF321" t="s">
        <v>7782</v>
      </c>
      <c r="AH321" t="s">
        <v>7748</v>
      </c>
      <c r="AI321" t="s">
        <v>7789</v>
      </c>
      <c r="AJ321" t="s">
        <v>7787</v>
      </c>
      <c r="AL321" s="1">
        <v>43970</v>
      </c>
      <c r="AM321" t="s">
        <v>7788</v>
      </c>
    </row>
    <row r="322" spans="1:39" x14ac:dyDescent="0.35">
      <c r="A322" t="s">
        <v>1373</v>
      </c>
      <c r="B322" t="s">
        <v>1374</v>
      </c>
      <c r="C322" t="str">
        <f t="shared" ref="C322:C385" si="15">"Grant to "&amp;B322</f>
        <v>Grant to The Plough</v>
      </c>
      <c r="D322" t="s">
        <v>2420</v>
      </c>
      <c r="E322">
        <v>2500</v>
      </c>
      <c r="F322">
        <v>1630</v>
      </c>
      <c r="G322">
        <v>1630</v>
      </c>
      <c r="H322" s="1">
        <v>42849</v>
      </c>
      <c r="I322" t="s">
        <v>2902</v>
      </c>
      <c r="J322" s="1">
        <v>42849</v>
      </c>
      <c r="K322" s="1">
        <v>43945</v>
      </c>
      <c r="L322">
        <f t="shared" si="14"/>
        <v>36</v>
      </c>
      <c r="M322" t="s">
        <v>3751</v>
      </c>
      <c r="N322" t="s">
        <v>1374</v>
      </c>
      <c r="P322" t="s">
        <v>4809</v>
      </c>
      <c r="Q322" t="s">
        <v>6107</v>
      </c>
      <c r="R322" t="s">
        <v>5213</v>
      </c>
      <c r="S322" t="s">
        <v>6657</v>
      </c>
      <c r="T322" s="2" t="s">
        <v>6738</v>
      </c>
      <c r="U322" t="s">
        <v>7321</v>
      </c>
      <c r="Y322" t="s">
        <v>7742</v>
      </c>
      <c r="AD322" t="s">
        <v>7743</v>
      </c>
      <c r="AE322" t="s">
        <v>7744</v>
      </c>
      <c r="AF322" t="s">
        <v>7783</v>
      </c>
      <c r="AH322" t="s">
        <v>7757</v>
      </c>
      <c r="AI322" t="s">
        <v>7797</v>
      </c>
      <c r="AJ322" t="s">
        <v>7787</v>
      </c>
      <c r="AL322" s="1">
        <v>43970</v>
      </c>
      <c r="AM322" t="s">
        <v>7788</v>
      </c>
    </row>
    <row r="323" spans="1:39" x14ac:dyDescent="0.35">
      <c r="A323" t="s">
        <v>1377</v>
      </c>
      <c r="B323" t="s">
        <v>1378</v>
      </c>
      <c r="C323" t="str">
        <f t="shared" si="15"/>
        <v>Grant to West Tilbury King?s Head Community Pub</v>
      </c>
      <c r="D323" t="s">
        <v>2420</v>
      </c>
      <c r="E323">
        <v>2500</v>
      </c>
      <c r="F323">
        <v>1701.46</v>
      </c>
      <c r="G323">
        <v>1701.46</v>
      </c>
      <c r="H323" s="1">
        <v>42843</v>
      </c>
      <c r="J323" s="1">
        <v>42843</v>
      </c>
      <c r="K323" s="1">
        <v>43939</v>
      </c>
      <c r="L323">
        <f t="shared" si="14"/>
        <v>36</v>
      </c>
      <c r="M323" t="s">
        <v>3753</v>
      </c>
      <c r="N323" t="s">
        <v>1378</v>
      </c>
      <c r="P323" t="s">
        <v>4811</v>
      </c>
      <c r="Q323" t="s">
        <v>6110</v>
      </c>
      <c r="R323" t="s">
        <v>6111</v>
      </c>
      <c r="S323" t="s">
        <v>6707</v>
      </c>
      <c r="T323" s="2" t="s">
        <v>6738</v>
      </c>
      <c r="U323" t="s">
        <v>7323</v>
      </c>
      <c r="Y323" t="s">
        <v>7742</v>
      </c>
      <c r="AD323" t="s">
        <v>7743</v>
      </c>
      <c r="AE323" t="s">
        <v>7744</v>
      </c>
      <c r="AF323" t="s">
        <v>7783</v>
      </c>
      <c r="AH323" t="s">
        <v>7757</v>
      </c>
      <c r="AI323" t="s">
        <v>7797</v>
      </c>
      <c r="AJ323" t="s">
        <v>7787</v>
      </c>
      <c r="AL323" s="1">
        <v>43970</v>
      </c>
      <c r="AM323" t="s">
        <v>7788</v>
      </c>
    </row>
    <row r="324" spans="1:39" x14ac:dyDescent="0.35">
      <c r="A324" t="s">
        <v>1375</v>
      </c>
      <c r="B324" t="s">
        <v>1376</v>
      </c>
      <c r="C324" t="str">
        <f t="shared" si="15"/>
        <v>Grant to The Drayton Leonard Community Benefit Society Ltd.</v>
      </c>
      <c r="D324" t="s">
        <v>2420</v>
      </c>
      <c r="E324">
        <v>2500</v>
      </c>
      <c r="F324">
        <v>2050</v>
      </c>
      <c r="G324">
        <v>2050</v>
      </c>
      <c r="H324" s="1">
        <v>42843</v>
      </c>
      <c r="I324" t="s">
        <v>2902</v>
      </c>
      <c r="J324" s="1">
        <v>42826</v>
      </c>
      <c r="K324" s="1">
        <v>43922</v>
      </c>
      <c r="L324">
        <f t="shared" si="14"/>
        <v>36</v>
      </c>
      <c r="M324" t="s">
        <v>3752</v>
      </c>
      <c r="N324" t="s">
        <v>1376</v>
      </c>
      <c r="P324" t="s">
        <v>4810</v>
      </c>
      <c r="Q324" t="s">
        <v>6108</v>
      </c>
      <c r="R324" t="s">
        <v>6109</v>
      </c>
      <c r="S324" t="s">
        <v>6677</v>
      </c>
      <c r="T324" s="2" t="s">
        <v>6738</v>
      </c>
      <c r="U324" t="s">
        <v>7322</v>
      </c>
      <c r="Y324" t="s">
        <v>7742</v>
      </c>
      <c r="AD324" t="s">
        <v>7743</v>
      </c>
      <c r="AE324" t="s">
        <v>7744</v>
      </c>
      <c r="AF324" t="s">
        <v>7783</v>
      </c>
      <c r="AH324" t="s">
        <v>7757</v>
      </c>
      <c r="AI324" t="s">
        <v>7797</v>
      </c>
      <c r="AJ324" t="s">
        <v>7787</v>
      </c>
      <c r="AL324" s="1">
        <v>43970</v>
      </c>
      <c r="AM324" t="s">
        <v>7788</v>
      </c>
    </row>
    <row r="325" spans="1:39" x14ac:dyDescent="0.35">
      <c r="A325" t="s">
        <v>1371</v>
      </c>
      <c r="B325" t="s">
        <v>1372</v>
      </c>
      <c r="C325" t="str">
        <f t="shared" si="15"/>
        <v>Grant to The Green Dragon</v>
      </c>
      <c r="D325" t="s">
        <v>2420</v>
      </c>
      <c r="E325">
        <v>2500</v>
      </c>
      <c r="F325">
        <v>2500</v>
      </c>
      <c r="G325">
        <v>2500</v>
      </c>
      <c r="H325" s="1">
        <v>42845</v>
      </c>
      <c r="I325" t="s">
        <v>2901</v>
      </c>
      <c r="J325" s="1">
        <v>42845</v>
      </c>
      <c r="K325" s="1">
        <v>42936</v>
      </c>
      <c r="L325">
        <f t="shared" si="14"/>
        <v>3</v>
      </c>
      <c r="M325" t="s">
        <v>3750</v>
      </c>
      <c r="N325" t="s">
        <v>1372</v>
      </c>
      <c r="Q325" t="s">
        <v>6105</v>
      </c>
      <c r="R325" t="s">
        <v>6106</v>
      </c>
      <c r="S325" t="s">
        <v>6654</v>
      </c>
      <c r="T325" s="2" t="s">
        <v>6738</v>
      </c>
      <c r="U325" t="s">
        <v>7320</v>
      </c>
      <c r="Y325" t="s">
        <v>7742</v>
      </c>
      <c r="AD325" t="s">
        <v>7743</v>
      </c>
      <c r="AE325" t="s">
        <v>7744</v>
      </c>
      <c r="AF325" t="s">
        <v>7783</v>
      </c>
      <c r="AH325" t="s">
        <v>7757</v>
      </c>
      <c r="AI325" t="s">
        <v>7797</v>
      </c>
      <c r="AJ325" t="s">
        <v>7787</v>
      </c>
      <c r="AL325" s="1">
        <v>43970</v>
      </c>
      <c r="AM325" t="s">
        <v>7788</v>
      </c>
    </row>
    <row r="326" spans="1:39" x14ac:dyDescent="0.35">
      <c r="A326" t="s">
        <v>1379</v>
      </c>
      <c r="B326" t="s">
        <v>1380</v>
      </c>
      <c r="C326" t="str">
        <f t="shared" si="15"/>
        <v>Grant to Save the Railway Arms (STRAP)</v>
      </c>
      <c r="D326" t="s">
        <v>2420</v>
      </c>
      <c r="E326">
        <v>2500</v>
      </c>
      <c r="F326">
        <v>2500</v>
      </c>
      <c r="G326">
        <v>2500</v>
      </c>
      <c r="H326" s="1">
        <v>42845</v>
      </c>
      <c r="I326" t="s">
        <v>2903</v>
      </c>
      <c r="J326" s="1">
        <v>42826</v>
      </c>
      <c r="K326" s="1">
        <v>43922</v>
      </c>
      <c r="L326">
        <f t="shared" si="14"/>
        <v>36</v>
      </c>
      <c r="M326" t="s">
        <v>3754</v>
      </c>
      <c r="N326" t="s">
        <v>1380</v>
      </c>
      <c r="P326" t="s">
        <v>4812</v>
      </c>
      <c r="Q326" t="s">
        <v>6112</v>
      </c>
      <c r="R326" t="s">
        <v>6113</v>
      </c>
      <c r="S326" t="s">
        <v>6707</v>
      </c>
      <c r="T326" s="2" t="s">
        <v>6738</v>
      </c>
      <c r="U326" t="s">
        <v>7324</v>
      </c>
      <c r="Y326" t="s">
        <v>7742</v>
      </c>
      <c r="AD326" t="s">
        <v>7743</v>
      </c>
      <c r="AE326" t="s">
        <v>7744</v>
      </c>
      <c r="AF326" t="s">
        <v>7783</v>
      </c>
      <c r="AH326" t="s">
        <v>7757</v>
      </c>
      <c r="AI326" t="s">
        <v>7797</v>
      </c>
      <c r="AJ326" t="s">
        <v>7787</v>
      </c>
      <c r="AL326" s="1">
        <v>43970</v>
      </c>
      <c r="AM326" t="s">
        <v>7788</v>
      </c>
    </row>
    <row r="327" spans="1:39" x14ac:dyDescent="0.35">
      <c r="A327" t="s">
        <v>253</v>
      </c>
      <c r="B327" t="s">
        <v>254</v>
      </c>
      <c r="C327" t="str">
        <f t="shared" si="15"/>
        <v>Grant to Intake Pre-School</v>
      </c>
      <c r="D327" t="s">
        <v>2420</v>
      </c>
      <c r="E327">
        <v>34500</v>
      </c>
      <c r="F327">
        <v>34500</v>
      </c>
      <c r="G327">
        <v>34500</v>
      </c>
      <c r="H327" s="1">
        <v>42856</v>
      </c>
      <c r="I327" t="s">
        <v>2484</v>
      </c>
      <c r="J327" s="1">
        <v>42866</v>
      </c>
      <c r="K327" s="1">
        <v>43962</v>
      </c>
      <c r="L327">
        <f t="shared" si="14"/>
        <v>36</v>
      </c>
      <c r="M327" t="s">
        <v>3234</v>
      </c>
      <c r="N327" t="s">
        <v>254</v>
      </c>
      <c r="O327" t="s">
        <v>4255</v>
      </c>
      <c r="P327" t="s">
        <v>4256</v>
      </c>
      <c r="Q327" t="s">
        <v>5317</v>
      </c>
      <c r="R327" t="s">
        <v>5213</v>
      </c>
      <c r="S327" t="s">
        <v>6657</v>
      </c>
      <c r="T327" s="2" t="s">
        <v>6738</v>
      </c>
      <c r="U327" t="s">
        <v>6798</v>
      </c>
      <c r="Y327" t="s">
        <v>7742</v>
      </c>
      <c r="AD327" t="s">
        <v>7743</v>
      </c>
      <c r="AE327" t="s">
        <v>7744</v>
      </c>
      <c r="AF327" t="s">
        <v>7781</v>
      </c>
      <c r="AH327" t="s">
        <v>7746</v>
      </c>
      <c r="AI327" t="s">
        <v>7806</v>
      </c>
      <c r="AJ327" t="s">
        <v>7787</v>
      </c>
      <c r="AL327" s="1">
        <v>43970</v>
      </c>
      <c r="AM327" t="s">
        <v>7788</v>
      </c>
    </row>
    <row r="328" spans="1:39" x14ac:dyDescent="0.35">
      <c r="A328" t="s">
        <v>1286</v>
      </c>
      <c r="B328" t="s">
        <v>1287</v>
      </c>
      <c r="C328" t="str">
        <f t="shared" si="15"/>
        <v>Grant to My Outdoor Classroom CIC</v>
      </c>
      <c r="D328" t="s">
        <v>2420</v>
      </c>
      <c r="E328">
        <v>0</v>
      </c>
      <c r="F328">
        <v>0</v>
      </c>
      <c r="G328">
        <v>0</v>
      </c>
      <c r="I328" t="s">
        <v>2878</v>
      </c>
      <c r="J328" s="1">
        <v>42752</v>
      </c>
      <c r="K328" s="1">
        <v>42900</v>
      </c>
      <c r="L328">
        <f t="shared" si="14"/>
        <v>4</v>
      </c>
      <c r="M328" t="s">
        <v>3710</v>
      </c>
      <c r="N328" t="s">
        <v>1287</v>
      </c>
      <c r="P328" t="s">
        <v>4773</v>
      </c>
      <c r="Q328" t="s">
        <v>6042</v>
      </c>
      <c r="R328" t="s">
        <v>5510</v>
      </c>
      <c r="S328" t="s">
        <v>6661</v>
      </c>
      <c r="T328" s="2" t="s">
        <v>6738</v>
      </c>
      <c r="U328" t="s">
        <v>7283</v>
      </c>
      <c r="Y328" t="s">
        <v>7742</v>
      </c>
      <c r="AD328" t="s">
        <v>7743</v>
      </c>
      <c r="AE328" t="s">
        <v>7744</v>
      </c>
      <c r="AF328" t="s">
        <v>7782</v>
      </c>
      <c r="AH328" t="s">
        <v>7748</v>
      </c>
      <c r="AI328" t="s">
        <v>7789</v>
      </c>
      <c r="AJ328" t="s">
        <v>7787</v>
      </c>
      <c r="AL328" s="1">
        <v>43970</v>
      </c>
      <c r="AM328" t="s">
        <v>7788</v>
      </c>
    </row>
    <row r="329" spans="1:39" x14ac:dyDescent="0.35">
      <c r="A329" t="s">
        <v>1288</v>
      </c>
      <c r="B329" t="s">
        <v>1289</v>
      </c>
      <c r="C329" t="str">
        <f t="shared" si="15"/>
        <v>Grant to Hyde Park Source</v>
      </c>
      <c r="D329" t="s">
        <v>2420</v>
      </c>
      <c r="E329">
        <v>0</v>
      </c>
      <c r="F329">
        <v>0</v>
      </c>
      <c r="G329">
        <v>0</v>
      </c>
      <c r="I329" t="s">
        <v>2879</v>
      </c>
      <c r="J329" s="1">
        <v>42752</v>
      </c>
      <c r="K329" s="1">
        <v>42900</v>
      </c>
      <c r="L329">
        <f t="shared" si="14"/>
        <v>4</v>
      </c>
      <c r="M329" t="s">
        <v>3711</v>
      </c>
      <c r="N329" t="s">
        <v>1289</v>
      </c>
      <c r="O329" t="s">
        <v>4774</v>
      </c>
      <c r="P329" t="s">
        <v>4775</v>
      </c>
      <c r="Q329" t="s">
        <v>6043</v>
      </c>
      <c r="R329" t="s">
        <v>5215</v>
      </c>
      <c r="S329" t="s">
        <v>6658</v>
      </c>
      <c r="T329" s="2" t="s">
        <v>6738</v>
      </c>
      <c r="U329" t="s">
        <v>7284</v>
      </c>
      <c r="Y329" t="s">
        <v>7742</v>
      </c>
      <c r="AD329" t="s">
        <v>7743</v>
      </c>
      <c r="AE329" t="s">
        <v>7744</v>
      </c>
      <c r="AF329" t="s">
        <v>7782</v>
      </c>
      <c r="AH329" t="s">
        <v>7748</v>
      </c>
      <c r="AI329" t="s">
        <v>7789</v>
      </c>
      <c r="AJ329" t="s">
        <v>7787</v>
      </c>
      <c r="AL329" s="1">
        <v>43970</v>
      </c>
      <c r="AM329" t="s">
        <v>7788</v>
      </c>
    </row>
    <row r="330" spans="1:39" x14ac:dyDescent="0.35">
      <c r="A330" t="s">
        <v>1285</v>
      </c>
      <c r="B330" t="s">
        <v>353</v>
      </c>
      <c r="C330" t="str">
        <f t="shared" si="15"/>
        <v>Grant to Giroscope Limited</v>
      </c>
      <c r="D330" t="s">
        <v>2420</v>
      </c>
      <c r="E330">
        <v>0</v>
      </c>
      <c r="F330">
        <v>0</v>
      </c>
      <c r="G330">
        <v>0</v>
      </c>
      <c r="I330" t="s">
        <v>2525</v>
      </c>
      <c r="J330" s="1">
        <v>42752</v>
      </c>
      <c r="K330" s="1">
        <v>42900</v>
      </c>
      <c r="L330">
        <f t="shared" si="14"/>
        <v>4</v>
      </c>
      <c r="M330" t="s">
        <v>3283</v>
      </c>
      <c r="N330" t="s">
        <v>353</v>
      </c>
      <c r="O330" t="s">
        <v>4325</v>
      </c>
      <c r="P330" t="s">
        <v>4326</v>
      </c>
      <c r="Q330" t="s">
        <v>5391</v>
      </c>
      <c r="R330" t="s">
        <v>5250</v>
      </c>
      <c r="S330" t="s">
        <v>6663</v>
      </c>
      <c r="T330" s="2" t="s">
        <v>6738</v>
      </c>
      <c r="U330" t="s">
        <v>6848</v>
      </c>
      <c r="Y330" t="s">
        <v>7742</v>
      </c>
      <c r="AD330" t="s">
        <v>7743</v>
      </c>
      <c r="AE330" t="s">
        <v>7744</v>
      </c>
      <c r="AF330" t="s">
        <v>7782</v>
      </c>
      <c r="AH330" t="s">
        <v>7748</v>
      </c>
      <c r="AI330" t="s">
        <v>7789</v>
      </c>
      <c r="AJ330" t="s">
        <v>7787</v>
      </c>
      <c r="AL330" s="1">
        <v>43970</v>
      </c>
      <c r="AM330" t="s">
        <v>7788</v>
      </c>
    </row>
    <row r="331" spans="1:39" x14ac:dyDescent="0.35">
      <c r="A331" t="s">
        <v>1154</v>
      </c>
      <c r="B331" t="s">
        <v>1155</v>
      </c>
      <c r="C331" t="str">
        <f t="shared" si="15"/>
        <v>Grant to Buzz Lockleaze CIC</v>
      </c>
      <c r="D331" t="s">
        <v>2420</v>
      </c>
      <c r="E331">
        <v>10000</v>
      </c>
      <c r="F331">
        <v>10000</v>
      </c>
      <c r="G331">
        <v>10000</v>
      </c>
      <c r="H331" s="1">
        <v>42826</v>
      </c>
      <c r="I331" t="s">
        <v>2829</v>
      </c>
      <c r="J331" s="1">
        <v>42826</v>
      </c>
      <c r="K331" s="1">
        <v>43922</v>
      </c>
      <c r="L331">
        <f t="shared" si="14"/>
        <v>36</v>
      </c>
      <c r="M331" t="s">
        <v>3653</v>
      </c>
      <c r="N331" t="s">
        <v>1155</v>
      </c>
      <c r="P331" t="s">
        <v>4710</v>
      </c>
      <c r="Q331" t="s">
        <v>5961</v>
      </c>
      <c r="R331" t="s">
        <v>5235</v>
      </c>
      <c r="S331" t="s">
        <v>6674</v>
      </c>
      <c r="T331" s="2" t="s">
        <v>6738</v>
      </c>
      <c r="U331" t="s">
        <v>7225</v>
      </c>
      <c r="Y331" t="s">
        <v>7742</v>
      </c>
      <c r="AD331" t="s">
        <v>7743</v>
      </c>
      <c r="AE331" t="s">
        <v>7744</v>
      </c>
      <c r="AF331" t="s">
        <v>7781</v>
      </c>
      <c r="AH331" t="s">
        <v>7760</v>
      </c>
      <c r="AI331" t="s">
        <v>7804</v>
      </c>
      <c r="AJ331" t="s">
        <v>7787</v>
      </c>
      <c r="AL331" s="1">
        <v>43970</v>
      </c>
      <c r="AM331" t="s">
        <v>7788</v>
      </c>
    </row>
    <row r="332" spans="1:39" x14ac:dyDescent="0.35">
      <c r="A332" t="s">
        <v>1179</v>
      </c>
      <c r="B332" t="s">
        <v>1180</v>
      </c>
      <c r="C332" t="str">
        <f t="shared" si="15"/>
        <v>Grant to Black Sheep Collective CIC</v>
      </c>
      <c r="D332" t="s">
        <v>2420</v>
      </c>
      <c r="E332">
        <v>10000</v>
      </c>
      <c r="F332">
        <v>10000</v>
      </c>
      <c r="G332">
        <v>10000</v>
      </c>
      <c r="H332" s="1">
        <v>42826</v>
      </c>
      <c r="I332" t="s">
        <v>2841</v>
      </c>
      <c r="J332" s="1">
        <v>42826</v>
      </c>
      <c r="K332" s="1">
        <v>43922</v>
      </c>
      <c r="L332">
        <f t="shared" si="14"/>
        <v>36</v>
      </c>
      <c r="M332" t="s">
        <v>3665</v>
      </c>
      <c r="N332" t="s">
        <v>1180</v>
      </c>
      <c r="P332" t="s">
        <v>4725</v>
      </c>
      <c r="Q332" t="s">
        <v>5978</v>
      </c>
      <c r="R332" t="s">
        <v>5322</v>
      </c>
      <c r="S332" t="s">
        <v>6679</v>
      </c>
      <c r="T332" s="2" t="s">
        <v>6738</v>
      </c>
      <c r="U332" t="s">
        <v>7238</v>
      </c>
      <c r="Y332" t="s">
        <v>7742</v>
      </c>
      <c r="AD332" t="s">
        <v>7743</v>
      </c>
      <c r="AE332" t="s">
        <v>7744</v>
      </c>
      <c r="AF332" t="s">
        <v>7781</v>
      </c>
      <c r="AH332" t="s">
        <v>7760</v>
      </c>
      <c r="AI332" t="s">
        <v>7804</v>
      </c>
      <c r="AJ332" t="s">
        <v>7787</v>
      </c>
      <c r="AL332" s="1">
        <v>43970</v>
      </c>
      <c r="AM332" t="s">
        <v>7788</v>
      </c>
    </row>
    <row r="333" spans="1:39" x14ac:dyDescent="0.35">
      <c r="A333" t="s">
        <v>1183</v>
      </c>
      <c r="B333" t="s">
        <v>1184</v>
      </c>
      <c r="C333" t="str">
        <f t="shared" si="15"/>
        <v>Grant to Friends of Hardie Park Community Interest Company</v>
      </c>
      <c r="D333" t="s">
        <v>2420</v>
      </c>
      <c r="E333">
        <v>10000</v>
      </c>
      <c r="F333">
        <v>10000</v>
      </c>
      <c r="G333">
        <v>10000</v>
      </c>
      <c r="H333" s="1">
        <v>42826</v>
      </c>
      <c r="I333" t="s">
        <v>2842</v>
      </c>
      <c r="J333" s="1">
        <v>42826</v>
      </c>
      <c r="K333" s="1">
        <v>43922</v>
      </c>
      <c r="L333">
        <f t="shared" si="14"/>
        <v>36</v>
      </c>
      <c r="M333" t="s">
        <v>3667</v>
      </c>
      <c r="N333" t="s">
        <v>1184</v>
      </c>
      <c r="P333" t="s">
        <v>4727</v>
      </c>
      <c r="Q333" t="s">
        <v>5981</v>
      </c>
      <c r="R333" t="s">
        <v>5982</v>
      </c>
      <c r="S333" t="s">
        <v>6707</v>
      </c>
      <c r="T333" s="2" t="s">
        <v>6738</v>
      </c>
      <c r="U333" t="s">
        <v>7240</v>
      </c>
      <c r="Y333" t="s">
        <v>7742</v>
      </c>
      <c r="AD333" t="s">
        <v>7743</v>
      </c>
      <c r="AE333" t="s">
        <v>7744</v>
      </c>
      <c r="AF333" t="s">
        <v>7781</v>
      </c>
      <c r="AH333" t="s">
        <v>7760</v>
      </c>
      <c r="AI333" t="s">
        <v>7804</v>
      </c>
      <c r="AJ333" t="s">
        <v>7787</v>
      </c>
      <c r="AL333" s="1">
        <v>43970</v>
      </c>
      <c r="AM333" t="s">
        <v>7788</v>
      </c>
    </row>
    <row r="334" spans="1:39" x14ac:dyDescent="0.35">
      <c r="A334" t="s">
        <v>1204</v>
      </c>
      <c r="B334" t="s">
        <v>1205</v>
      </c>
      <c r="C334" t="str">
        <f t="shared" si="15"/>
        <v>Grant to Hill Station Community Café</v>
      </c>
      <c r="D334" t="s">
        <v>2420</v>
      </c>
      <c r="E334">
        <v>10000</v>
      </c>
      <c r="F334">
        <v>10000</v>
      </c>
      <c r="G334">
        <v>10000</v>
      </c>
      <c r="H334" s="1">
        <v>42826</v>
      </c>
      <c r="I334" t="s">
        <v>2852</v>
      </c>
      <c r="J334" s="1">
        <v>42826</v>
      </c>
      <c r="K334" s="1">
        <v>43922</v>
      </c>
      <c r="L334">
        <f t="shared" si="14"/>
        <v>36</v>
      </c>
      <c r="M334" t="s">
        <v>3677</v>
      </c>
      <c r="N334" t="s">
        <v>1205</v>
      </c>
      <c r="P334" t="s">
        <v>4738</v>
      </c>
      <c r="Q334" t="s">
        <v>5996</v>
      </c>
      <c r="R334" t="s">
        <v>5230</v>
      </c>
      <c r="S334" t="s">
        <v>6664</v>
      </c>
      <c r="T334" s="2" t="s">
        <v>6738</v>
      </c>
      <c r="U334" t="s">
        <v>7251</v>
      </c>
      <c r="Y334" t="s">
        <v>7742</v>
      </c>
      <c r="AD334" t="s">
        <v>7743</v>
      </c>
      <c r="AE334" t="s">
        <v>7744</v>
      </c>
      <c r="AF334" t="s">
        <v>7781</v>
      </c>
      <c r="AH334" t="s">
        <v>7760</v>
      </c>
      <c r="AI334" t="s">
        <v>7804</v>
      </c>
      <c r="AJ334" t="s">
        <v>7787</v>
      </c>
      <c r="AL334" s="1">
        <v>43970</v>
      </c>
      <c r="AM334" t="s">
        <v>7788</v>
      </c>
    </row>
    <row r="335" spans="1:39" x14ac:dyDescent="0.35">
      <c r="A335" t="s">
        <v>1177</v>
      </c>
      <c r="B335" t="s">
        <v>1178</v>
      </c>
      <c r="C335" t="str">
        <f t="shared" si="15"/>
        <v>Grant to Do Little Solutions CIC</v>
      </c>
      <c r="D335" t="s">
        <v>2420</v>
      </c>
      <c r="E335">
        <v>10000</v>
      </c>
      <c r="F335">
        <v>10000</v>
      </c>
      <c r="G335">
        <v>10000</v>
      </c>
      <c r="H335" s="1">
        <v>42826</v>
      </c>
      <c r="I335" t="s">
        <v>2840</v>
      </c>
      <c r="J335" s="1">
        <v>42826</v>
      </c>
      <c r="K335" s="1">
        <v>43922</v>
      </c>
      <c r="L335">
        <f t="shared" si="14"/>
        <v>36</v>
      </c>
      <c r="M335" t="s">
        <v>3664</v>
      </c>
      <c r="N335" t="s">
        <v>1178</v>
      </c>
      <c r="P335" t="s">
        <v>4724</v>
      </c>
      <c r="Q335" t="s">
        <v>5977</v>
      </c>
      <c r="R335" t="s">
        <v>5230</v>
      </c>
      <c r="S335" t="s">
        <v>6664</v>
      </c>
      <c r="T335" s="2" t="s">
        <v>6738</v>
      </c>
      <c r="U335" t="s">
        <v>7237</v>
      </c>
      <c r="Y335" t="s">
        <v>7742</v>
      </c>
      <c r="AD335" t="s">
        <v>7743</v>
      </c>
      <c r="AE335" t="s">
        <v>7744</v>
      </c>
      <c r="AF335" t="s">
        <v>7781</v>
      </c>
      <c r="AH335" t="s">
        <v>7760</v>
      </c>
      <c r="AI335" t="s">
        <v>7804</v>
      </c>
      <c r="AJ335" t="s">
        <v>7787</v>
      </c>
      <c r="AL335" s="1">
        <v>43970</v>
      </c>
      <c r="AM335" t="s">
        <v>7788</v>
      </c>
    </row>
    <row r="336" spans="1:39" x14ac:dyDescent="0.35">
      <c r="A336" t="s">
        <v>1181</v>
      </c>
      <c r="B336" t="s">
        <v>1182</v>
      </c>
      <c r="C336" t="str">
        <f t="shared" si="15"/>
        <v>Grant to Stanley Events</v>
      </c>
      <c r="D336" t="s">
        <v>2420</v>
      </c>
      <c r="E336">
        <v>10000</v>
      </c>
      <c r="F336">
        <v>10000</v>
      </c>
      <c r="G336">
        <v>10000</v>
      </c>
      <c r="H336" s="1">
        <v>42826</v>
      </c>
      <c r="J336" s="1">
        <v>42826</v>
      </c>
      <c r="K336" s="1">
        <v>43922</v>
      </c>
      <c r="L336">
        <f t="shared" si="14"/>
        <v>36</v>
      </c>
      <c r="M336" t="s">
        <v>3666</v>
      </c>
      <c r="N336" t="s">
        <v>1182</v>
      </c>
      <c r="P336" t="s">
        <v>4726</v>
      </c>
      <c r="Q336" t="s">
        <v>5979</v>
      </c>
      <c r="R336" t="s">
        <v>5980</v>
      </c>
      <c r="S336" t="s">
        <v>6671</v>
      </c>
      <c r="T336" s="2" t="s">
        <v>6738</v>
      </c>
      <c r="U336" t="s">
        <v>7239</v>
      </c>
      <c r="Y336" t="s">
        <v>7742</v>
      </c>
      <c r="AD336" t="s">
        <v>7743</v>
      </c>
      <c r="AE336" t="s">
        <v>7744</v>
      </c>
      <c r="AF336" t="s">
        <v>7781</v>
      </c>
      <c r="AH336" t="s">
        <v>7760</v>
      </c>
      <c r="AI336" t="s">
        <v>7804</v>
      </c>
      <c r="AJ336" t="s">
        <v>7787</v>
      </c>
      <c r="AL336" s="1">
        <v>43970</v>
      </c>
      <c r="AM336" t="s">
        <v>7788</v>
      </c>
    </row>
    <row r="337" spans="1:39" x14ac:dyDescent="0.35">
      <c r="A337" t="s">
        <v>1190</v>
      </c>
      <c r="B337" t="s">
        <v>1191</v>
      </c>
      <c r="C337" t="str">
        <f t="shared" si="15"/>
        <v>Grant to Toast Love Coffee</v>
      </c>
      <c r="D337" t="s">
        <v>2420</v>
      </c>
      <c r="E337">
        <v>10000</v>
      </c>
      <c r="F337">
        <v>10000</v>
      </c>
      <c r="G337">
        <v>10000</v>
      </c>
      <c r="H337" s="1">
        <v>42826</v>
      </c>
      <c r="I337" t="s">
        <v>2845</v>
      </c>
      <c r="J337" s="1">
        <v>42826</v>
      </c>
      <c r="K337" s="1">
        <v>43922</v>
      </c>
      <c r="L337">
        <f t="shared" si="14"/>
        <v>36</v>
      </c>
      <c r="M337" t="s">
        <v>3670</v>
      </c>
      <c r="N337" t="s">
        <v>1191</v>
      </c>
      <c r="P337" t="s">
        <v>4730</v>
      </c>
      <c r="Q337" t="s">
        <v>5986</v>
      </c>
      <c r="R337" t="s">
        <v>5215</v>
      </c>
      <c r="S337" t="s">
        <v>6658</v>
      </c>
      <c r="T337" s="2" t="s">
        <v>6738</v>
      </c>
      <c r="U337" t="s">
        <v>7244</v>
      </c>
      <c r="Y337" t="s">
        <v>7742</v>
      </c>
      <c r="AD337" t="s">
        <v>7743</v>
      </c>
      <c r="AE337" t="s">
        <v>7744</v>
      </c>
      <c r="AF337" t="s">
        <v>7781</v>
      </c>
      <c r="AH337" t="s">
        <v>7760</v>
      </c>
      <c r="AI337" t="s">
        <v>7804</v>
      </c>
      <c r="AJ337" t="s">
        <v>7787</v>
      </c>
      <c r="AL337" s="1">
        <v>43970</v>
      </c>
      <c r="AM337" t="s">
        <v>7788</v>
      </c>
    </row>
    <row r="338" spans="1:39" x14ac:dyDescent="0.35">
      <c r="A338" t="s">
        <v>1192</v>
      </c>
      <c r="B338" t="s">
        <v>1193</v>
      </c>
      <c r="C338" t="str">
        <f t="shared" si="15"/>
        <v>Grant to Go Geronimo</v>
      </c>
      <c r="D338" t="s">
        <v>2420</v>
      </c>
      <c r="E338">
        <v>10000</v>
      </c>
      <c r="F338">
        <v>10000</v>
      </c>
      <c r="G338">
        <v>10000</v>
      </c>
      <c r="H338" s="1">
        <v>42826</v>
      </c>
      <c r="I338" t="s">
        <v>2846</v>
      </c>
      <c r="J338" s="1">
        <v>42826</v>
      </c>
      <c r="K338" s="1">
        <v>43922</v>
      </c>
      <c r="L338">
        <f t="shared" si="14"/>
        <v>36</v>
      </c>
      <c r="M338" t="s">
        <v>3671</v>
      </c>
      <c r="N338" t="s">
        <v>1193</v>
      </c>
      <c r="P338" t="s">
        <v>4731</v>
      </c>
      <c r="Q338" t="s">
        <v>5987</v>
      </c>
      <c r="R338" t="s">
        <v>5988</v>
      </c>
      <c r="S338" t="s">
        <v>6662</v>
      </c>
      <c r="T338" s="2" t="s">
        <v>6738</v>
      </c>
      <c r="U338" t="s">
        <v>7245</v>
      </c>
      <c r="Y338" t="s">
        <v>7742</v>
      </c>
      <c r="AD338" t="s">
        <v>7743</v>
      </c>
      <c r="AE338" t="s">
        <v>7744</v>
      </c>
      <c r="AF338" t="s">
        <v>7781</v>
      </c>
      <c r="AH338" t="s">
        <v>7760</v>
      </c>
      <c r="AI338" t="s">
        <v>7804</v>
      </c>
      <c r="AJ338" t="s">
        <v>7787</v>
      </c>
      <c r="AL338" s="1">
        <v>43970</v>
      </c>
      <c r="AM338" t="s">
        <v>7788</v>
      </c>
    </row>
    <row r="339" spans="1:39" x14ac:dyDescent="0.35">
      <c r="A339" t="s">
        <v>1175</v>
      </c>
      <c r="B339" t="s">
        <v>1176</v>
      </c>
      <c r="C339" t="str">
        <f t="shared" si="15"/>
        <v>Grant to Riverside House</v>
      </c>
      <c r="D339" t="s">
        <v>2420</v>
      </c>
      <c r="E339">
        <v>10000</v>
      </c>
      <c r="F339">
        <v>10000</v>
      </c>
      <c r="G339">
        <v>10000</v>
      </c>
      <c r="H339" s="1">
        <v>42826</v>
      </c>
      <c r="I339" t="s">
        <v>2839</v>
      </c>
      <c r="J339" s="1">
        <v>42826</v>
      </c>
      <c r="K339" s="1">
        <v>43922</v>
      </c>
      <c r="L339">
        <f t="shared" si="14"/>
        <v>36</v>
      </c>
      <c r="M339" t="s">
        <v>3663</v>
      </c>
      <c r="N339" t="s">
        <v>1176</v>
      </c>
      <c r="O339" t="s">
        <v>4722</v>
      </c>
      <c r="P339" t="s">
        <v>4723</v>
      </c>
      <c r="Q339" t="s">
        <v>5975</v>
      </c>
      <c r="R339" t="s">
        <v>5976</v>
      </c>
      <c r="S339" t="s">
        <v>6659</v>
      </c>
      <c r="T339" s="2" t="s">
        <v>6738</v>
      </c>
      <c r="U339" t="s">
        <v>7236</v>
      </c>
      <c r="Y339" t="s">
        <v>7742</v>
      </c>
      <c r="AD339" t="s">
        <v>7743</v>
      </c>
      <c r="AE339" t="s">
        <v>7744</v>
      </c>
      <c r="AF339" t="s">
        <v>7781</v>
      </c>
      <c r="AH339" t="s">
        <v>7760</v>
      </c>
      <c r="AI339" t="s">
        <v>7804</v>
      </c>
      <c r="AJ339" t="s">
        <v>7787</v>
      </c>
      <c r="AL339" s="1">
        <v>43970</v>
      </c>
      <c r="AM339" t="s">
        <v>7788</v>
      </c>
    </row>
    <row r="340" spans="1:39" x14ac:dyDescent="0.35">
      <c r="A340" t="s">
        <v>1163</v>
      </c>
      <c r="B340" t="s">
        <v>1164</v>
      </c>
      <c r="C340" t="str">
        <f t="shared" si="15"/>
        <v>Grant to Forty Hall Community Vineyard</v>
      </c>
      <c r="D340" t="s">
        <v>2420</v>
      </c>
      <c r="E340">
        <v>10000</v>
      </c>
      <c r="F340">
        <v>10000</v>
      </c>
      <c r="G340">
        <v>10000</v>
      </c>
      <c r="H340" s="1">
        <v>42826</v>
      </c>
      <c r="I340" t="s">
        <v>2833</v>
      </c>
      <c r="J340" s="1">
        <v>42826</v>
      </c>
      <c r="K340" s="1">
        <v>43922</v>
      </c>
      <c r="L340">
        <f t="shared" si="14"/>
        <v>36</v>
      </c>
      <c r="M340" t="s">
        <v>3657</v>
      </c>
      <c r="N340" t="s">
        <v>1164</v>
      </c>
      <c r="P340" t="s">
        <v>4714</v>
      </c>
      <c r="Q340" t="s">
        <v>5966</v>
      </c>
      <c r="R340" t="s">
        <v>5230</v>
      </c>
      <c r="S340" t="s">
        <v>6664</v>
      </c>
      <c r="T340" s="2" t="s">
        <v>6738</v>
      </c>
      <c r="U340" t="s">
        <v>7230</v>
      </c>
      <c r="Y340" t="s">
        <v>7742</v>
      </c>
      <c r="AD340" t="s">
        <v>7743</v>
      </c>
      <c r="AE340" t="s">
        <v>7744</v>
      </c>
      <c r="AF340" t="s">
        <v>7781</v>
      </c>
      <c r="AH340" t="s">
        <v>7760</v>
      </c>
      <c r="AI340" t="s">
        <v>7804</v>
      </c>
      <c r="AJ340" t="s">
        <v>7787</v>
      </c>
      <c r="AL340" s="1">
        <v>43970</v>
      </c>
      <c r="AM340" t="s">
        <v>7788</v>
      </c>
    </row>
    <row r="341" spans="1:39" x14ac:dyDescent="0.35">
      <c r="A341" t="s">
        <v>1211</v>
      </c>
      <c r="B341" t="s">
        <v>1212</v>
      </c>
      <c r="C341" t="str">
        <f t="shared" si="15"/>
        <v>Grant to The Bristol Bike Project CIC</v>
      </c>
      <c r="D341" t="s">
        <v>2420</v>
      </c>
      <c r="E341">
        <v>10000</v>
      </c>
      <c r="F341">
        <v>10000</v>
      </c>
      <c r="G341">
        <v>10000</v>
      </c>
      <c r="H341" s="1">
        <v>42826</v>
      </c>
      <c r="I341" t="s">
        <v>2855</v>
      </c>
      <c r="J341" s="1">
        <v>42826</v>
      </c>
      <c r="K341" s="1">
        <v>43922</v>
      </c>
      <c r="L341">
        <f t="shared" si="14"/>
        <v>36</v>
      </c>
      <c r="M341" t="s">
        <v>3680</v>
      </c>
      <c r="N341" t="s">
        <v>1212</v>
      </c>
      <c r="P341" t="s">
        <v>4741</v>
      </c>
      <c r="Q341" t="s">
        <v>6000</v>
      </c>
      <c r="R341" t="s">
        <v>5235</v>
      </c>
      <c r="S341" t="s">
        <v>6675</v>
      </c>
      <c r="T341" s="2" t="s">
        <v>6738</v>
      </c>
      <c r="U341" t="s">
        <v>7255</v>
      </c>
      <c r="Y341" t="s">
        <v>7742</v>
      </c>
      <c r="AD341" t="s">
        <v>7743</v>
      </c>
      <c r="AE341" t="s">
        <v>7744</v>
      </c>
      <c r="AF341" t="s">
        <v>7781</v>
      </c>
      <c r="AH341" t="s">
        <v>7760</v>
      </c>
      <c r="AI341" t="s">
        <v>7804</v>
      </c>
      <c r="AJ341" t="s">
        <v>7787</v>
      </c>
      <c r="AL341" s="1">
        <v>43970</v>
      </c>
      <c r="AM341" t="s">
        <v>7788</v>
      </c>
    </row>
    <row r="342" spans="1:39" x14ac:dyDescent="0.35">
      <c r="A342" t="s">
        <v>1156</v>
      </c>
      <c r="B342" t="s">
        <v>1157</v>
      </c>
      <c r="C342" t="str">
        <f t="shared" si="15"/>
        <v>Grant to Aspire Ryde</v>
      </c>
      <c r="D342" t="s">
        <v>2420</v>
      </c>
      <c r="E342">
        <v>10000</v>
      </c>
      <c r="F342">
        <v>10000</v>
      </c>
      <c r="G342">
        <v>10000</v>
      </c>
      <c r="H342" s="1">
        <v>42826</v>
      </c>
      <c r="I342" t="s">
        <v>2830</v>
      </c>
      <c r="J342" s="1">
        <v>42826</v>
      </c>
      <c r="K342" s="1">
        <v>43922</v>
      </c>
      <c r="L342">
        <f t="shared" si="14"/>
        <v>36</v>
      </c>
      <c r="M342" t="s">
        <v>3654</v>
      </c>
      <c r="N342" t="s">
        <v>1157</v>
      </c>
      <c r="O342" t="s">
        <v>4711</v>
      </c>
      <c r="Q342" t="s">
        <v>5962</v>
      </c>
      <c r="R342" t="s">
        <v>5963</v>
      </c>
      <c r="S342" t="s">
        <v>6247</v>
      </c>
      <c r="T342" s="2" t="s">
        <v>6738</v>
      </c>
      <c r="U342" t="s">
        <v>7226</v>
      </c>
      <c r="Y342" t="s">
        <v>7742</v>
      </c>
      <c r="AD342" t="s">
        <v>7743</v>
      </c>
      <c r="AE342" t="s">
        <v>7744</v>
      </c>
      <c r="AF342" t="s">
        <v>7781</v>
      </c>
      <c r="AH342" t="s">
        <v>7760</v>
      </c>
      <c r="AI342" t="s">
        <v>7804</v>
      </c>
      <c r="AJ342" t="s">
        <v>7787</v>
      </c>
      <c r="AL342" s="1">
        <v>43970</v>
      </c>
      <c r="AM342" t="s">
        <v>7788</v>
      </c>
    </row>
    <row r="343" spans="1:39" x14ac:dyDescent="0.35">
      <c r="A343" t="s">
        <v>1165</v>
      </c>
      <c r="B343" t="s">
        <v>1166</v>
      </c>
      <c r="C343" t="str">
        <f t="shared" si="15"/>
        <v>Grant to Energise Barnsley</v>
      </c>
      <c r="D343" t="s">
        <v>2420</v>
      </c>
      <c r="E343">
        <v>10000</v>
      </c>
      <c r="F343">
        <v>10000</v>
      </c>
      <c r="G343">
        <v>10000</v>
      </c>
      <c r="H343" s="1">
        <v>42826</v>
      </c>
      <c r="I343" t="s">
        <v>2834</v>
      </c>
      <c r="J343" s="1">
        <v>42826</v>
      </c>
      <c r="K343" s="1">
        <v>43922</v>
      </c>
      <c r="L343">
        <f t="shared" si="14"/>
        <v>36</v>
      </c>
      <c r="M343" t="s">
        <v>3658</v>
      </c>
      <c r="N343" t="s">
        <v>1166</v>
      </c>
      <c r="P343" t="s">
        <v>4715</v>
      </c>
      <c r="Q343" t="s">
        <v>5967</v>
      </c>
      <c r="R343" t="s">
        <v>5968</v>
      </c>
      <c r="S343" t="s">
        <v>6657</v>
      </c>
      <c r="T343" s="2" t="s">
        <v>6738</v>
      </c>
      <c r="U343" t="s">
        <v>7231</v>
      </c>
      <c r="Y343" t="s">
        <v>7742</v>
      </c>
      <c r="AD343" t="s">
        <v>7743</v>
      </c>
      <c r="AE343" t="s">
        <v>7744</v>
      </c>
      <c r="AF343" t="s">
        <v>7781</v>
      </c>
      <c r="AH343" t="s">
        <v>7760</v>
      </c>
      <c r="AI343" t="s">
        <v>7804</v>
      </c>
      <c r="AJ343" t="s">
        <v>7787</v>
      </c>
      <c r="AL343" s="1">
        <v>43970</v>
      </c>
      <c r="AM343" t="s">
        <v>7788</v>
      </c>
    </row>
    <row r="344" spans="1:39" x14ac:dyDescent="0.35">
      <c r="A344" t="s">
        <v>1185</v>
      </c>
      <c r="B344" t="s">
        <v>1186</v>
      </c>
      <c r="C344" t="str">
        <f t="shared" si="15"/>
        <v>Grant to Wylye Coyotes Afterschool Club CIC</v>
      </c>
      <c r="D344" t="s">
        <v>2420</v>
      </c>
      <c r="E344">
        <v>10000</v>
      </c>
      <c r="F344">
        <v>10000</v>
      </c>
      <c r="G344">
        <v>10000</v>
      </c>
      <c r="H344" s="1">
        <v>42826</v>
      </c>
      <c r="I344" t="s">
        <v>2843</v>
      </c>
      <c r="J344" s="1">
        <v>42826</v>
      </c>
      <c r="K344" s="1">
        <v>43922</v>
      </c>
      <c r="L344">
        <f t="shared" si="14"/>
        <v>36</v>
      </c>
      <c r="M344" t="s">
        <v>3668</v>
      </c>
      <c r="N344" t="s">
        <v>1186</v>
      </c>
      <c r="P344" t="s">
        <v>4728</v>
      </c>
      <c r="Q344" t="s">
        <v>5983</v>
      </c>
      <c r="R344" t="s">
        <v>5984</v>
      </c>
      <c r="S344" t="s">
        <v>6682</v>
      </c>
      <c r="T344" s="2" t="s">
        <v>6738</v>
      </c>
      <c r="U344" t="s">
        <v>7241</v>
      </c>
      <c r="Y344" t="s">
        <v>7742</v>
      </c>
      <c r="AD344" t="s">
        <v>7743</v>
      </c>
      <c r="AE344" t="s">
        <v>7744</v>
      </c>
      <c r="AF344" t="s">
        <v>7781</v>
      </c>
      <c r="AH344" t="s">
        <v>7760</v>
      </c>
      <c r="AI344" t="s">
        <v>7804</v>
      </c>
      <c r="AJ344" t="s">
        <v>7787</v>
      </c>
      <c r="AL344" s="1">
        <v>43970</v>
      </c>
      <c r="AM344" t="s">
        <v>7788</v>
      </c>
    </row>
    <row r="345" spans="1:39" x14ac:dyDescent="0.35">
      <c r="A345" t="s">
        <v>1158</v>
      </c>
      <c r="B345" t="s">
        <v>1159</v>
      </c>
      <c r="C345" t="str">
        <f t="shared" si="15"/>
        <v>Grant to Bee Urban</v>
      </c>
      <c r="D345" t="s">
        <v>2420</v>
      </c>
      <c r="E345">
        <v>10000</v>
      </c>
      <c r="F345">
        <v>10000</v>
      </c>
      <c r="G345">
        <v>10000</v>
      </c>
      <c r="H345" s="1">
        <v>42826</v>
      </c>
      <c r="I345" t="s">
        <v>2831</v>
      </c>
      <c r="J345" s="1">
        <v>42826</v>
      </c>
      <c r="K345" s="1">
        <v>43922</v>
      </c>
      <c r="L345">
        <f t="shared" si="14"/>
        <v>36</v>
      </c>
      <c r="M345" t="s">
        <v>3655</v>
      </c>
      <c r="N345" t="s">
        <v>1159</v>
      </c>
      <c r="P345" t="s">
        <v>4712</v>
      </c>
      <c r="Q345" t="s">
        <v>5964</v>
      </c>
      <c r="R345" t="s">
        <v>5230</v>
      </c>
      <c r="S345" t="s">
        <v>6664</v>
      </c>
      <c r="T345" s="2" t="s">
        <v>6738</v>
      </c>
      <c r="U345" t="s">
        <v>7227</v>
      </c>
      <c r="Y345" t="s">
        <v>7742</v>
      </c>
      <c r="AD345" t="s">
        <v>7743</v>
      </c>
      <c r="AE345" t="s">
        <v>7744</v>
      </c>
      <c r="AF345" t="s">
        <v>7781</v>
      </c>
      <c r="AH345" t="s">
        <v>7760</v>
      </c>
      <c r="AI345" t="s">
        <v>7804</v>
      </c>
      <c r="AJ345" t="s">
        <v>7787</v>
      </c>
      <c r="AL345" s="1">
        <v>43970</v>
      </c>
      <c r="AM345" t="s">
        <v>7788</v>
      </c>
    </row>
    <row r="346" spans="1:39" x14ac:dyDescent="0.35">
      <c r="A346" t="s">
        <v>1196</v>
      </c>
      <c r="B346" t="s">
        <v>1197</v>
      </c>
      <c r="C346" t="str">
        <f t="shared" si="15"/>
        <v>Grant to Hour Community</v>
      </c>
      <c r="D346" t="s">
        <v>2420</v>
      </c>
      <c r="E346">
        <v>10000</v>
      </c>
      <c r="F346">
        <v>10000</v>
      </c>
      <c r="G346">
        <v>10000</v>
      </c>
      <c r="H346" s="1">
        <v>42826</v>
      </c>
      <c r="I346" t="s">
        <v>2848</v>
      </c>
      <c r="J346" s="1">
        <v>42826</v>
      </c>
      <c r="K346" s="1">
        <v>43922</v>
      </c>
      <c r="L346">
        <f t="shared" si="14"/>
        <v>36</v>
      </c>
      <c r="M346" t="s">
        <v>3673</v>
      </c>
      <c r="N346" t="s">
        <v>1197</v>
      </c>
      <c r="O346" t="s">
        <v>4733</v>
      </c>
      <c r="Q346" t="s">
        <v>5991</v>
      </c>
      <c r="R346" t="s">
        <v>5992</v>
      </c>
      <c r="S346" t="s">
        <v>6662</v>
      </c>
      <c r="T346" s="2" t="s">
        <v>6738</v>
      </c>
      <c r="U346" t="s">
        <v>7247</v>
      </c>
      <c r="Y346" t="s">
        <v>7742</v>
      </c>
      <c r="AD346" t="s">
        <v>7743</v>
      </c>
      <c r="AE346" t="s">
        <v>7744</v>
      </c>
      <c r="AF346" t="s">
        <v>7781</v>
      </c>
      <c r="AH346" t="s">
        <v>7760</v>
      </c>
      <c r="AI346" t="s">
        <v>7804</v>
      </c>
      <c r="AJ346" t="s">
        <v>7787</v>
      </c>
      <c r="AL346" s="1">
        <v>43970</v>
      </c>
      <c r="AM346" t="s">
        <v>7788</v>
      </c>
    </row>
    <row r="347" spans="1:39" x14ac:dyDescent="0.35">
      <c r="A347" t="s">
        <v>1167</v>
      </c>
      <c r="B347" t="s">
        <v>1168</v>
      </c>
      <c r="C347" t="str">
        <f t="shared" si="15"/>
        <v>Grant to Stoneham Bakehouse CIC</v>
      </c>
      <c r="D347" t="s">
        <v>2420</v>
      </c>
      <c r="E347">
        <v>10000</v>
      </c>
      <c r="F347">
        <v>10000</v>
      </c>
      <c r="G347">
        <v>10000</v>
      </c>
      <c r="H347" s="1">
        <v>42826</v>
      </c>
      <c r="I347" t="s">
        <v>2835</v>
      </c>
      <c r="J347" s="1">
        <v>42826</v>
      </c>
      <c r="K347" s="1">
        <v>43922</v>
      </c>
      <c r="L347">
        <f t="shared" si="14"/>
        <v>36</v>
      </c>
      <c r="M347" t="s">
        <v>3659</v>
      </c>
      <c r="N347" t="s">
        <v>1168</v>
      </c>
      <c r="P347" t="s">
        <v>4716</v>
      </c>
      <c r="Q347" t="s">
        <v>5969</v>
      </c>
      <c r="R347" t="s">
        <v>5970</v>
      </c>
      <c r="S347" t="s">
        <v>6715</v>
      </c>
      <c r="T347" s="2" t="s">
        <v>6738</v>
      </c>
      <c r="U347" t="s">
        <v>7232</v>
      </c>
      <c r="Y347" t="s">
        <v>7742</v>
      </c>
      <c r="AD347" t="s">
        <v>7743</v>
      </c>
      <c r="AE347" t="s">
        <v>7744</v>
      </c>
      <c r="AF347" t="s">
        <v>7781</v>
      </c>
      <c r="AH347" t="s">
        <v>7760</v>
      </c>
      <c r="AI347" t="s">
        <v>7804</v>
      </c>
      <c r="AJ347" t="s">
        <v>7787</v>
      </c>
      <c r="AL347" s="1">
        <v>43970</v>
      </c>
      <c r="AM347" t="s">
        <v>7788</v>
      </c>
    </row>
    <row r="348" spans="1:39" x14ac:dyDescent="0.35">
      <c r="A348" t="s">
        <v>1200</v>
      </c>
      <c r="B348" t="s">
        <v>1201</v>
      </c>
      <c r="C348" t="str">
        <f t="shared" si="15"/>
        <v>Grant to Lordship Eco Hub Cooperative</v>
      </c>
      <c r="D348" t="s">
        <v>2420</v>
      </c>
      <c r="E348">
        <v>10000</v>
      </c>
      <c r="F348">
        <v>10000</v>
      </c>
      <c r="G348">
        <v>10000</v>
      </c>
      <c r="H348" s="1">
        <v>42826</v>
      </c>
      <c r="I348" t="s">
        <v>2850</v>
      </c>
      <c r="J348" s="1">
        <v>42826</v>
      </c>
      <c r="K348" s="1">
        <v>43922</v>
      </c>
      <c r="L348">
        <f t="shared" si="14"/>
        <v>36</v>
      </c>
      <c r="M348" t="s">
        <v>3675</v>
      </c>
      <c r="N348" t="s">
        <v>1201</v>
      </c>
      <c r="P348" t="s">
        <v>4735</v>
      </c>
      <c r="Q348" t="s">
        <v>5994</v>
      </c>
      <c r="R348" t="s">
        <v>5230</v>
      </c>
      <c r="S348" t="s">
        <v>6664</v>
      </c>
      <c r="T348" s="2" t="s">
        <v>6738</v>
      </c>
      <c r="U348" t="s">
        <v>7249</v>
      </c>
      <c r="Y348" t="s">
        <v>7742</v>
      </c>
      <c r="AD348" t="s">
        <v>7743</v>
      </c>
      <c r="AE348" t="s">
        <v>7744</v>
      </c>
      <c r="AF348" t="s">
        <v>7781</v>
      </c>
      <c r="AH348" t="s">
        <v>7760</v>
      </c>
      <c r="AI348" t="s">
        <v>7804</v>
      </c>
      <c r="AJ348" t="s">
        <v>7787</v>
      </c>
      <c r="AL348" s="1">
        <v>43970</v>
      </c>
      <c r="AM348" t="s">
        <v>7788</v>
      </c>
    </row>
    <row r="349" spans="1:39" x14ac:dyDescent="0.35">
      <c r="A349" t="s">
        <v>1207</v>
      </c>
      <c r="B349" t="s">
        <v>1208</v>
      </c>
      <c r="C349" t="str">
        <f t="shared" si="15"/>
        <v>Grant to Newcastle Wood Recycling Community Interest Company</v>
      </c>
      <c r="D349" t="s">
        <v>2420</v>
      </c>
      <c r="E349">
        <v>10000</v>
      </c>
      <c r="F349">
        <v>10000</v>
      </c>
      <c r="G349">
        <v>10000</v>
      </c>
      <c r="H349" s="1">
        <v>42826</v>
      </c>
      <c r="I349" t="s">
        <v>2853</v>
      </c>
      <c r="J349" s="1">
        <v>42826</v>
      </c>
      <c r="K349" s="1">
        <v>43922</v>
      </c>
      <c r="L349">
        <f t="shared" ref="L349:L412" si="16">DATEDIF(J349,K349, "m")</f>
        <v>36</v>
      </c>
      <c r="M349" t="s">
        <v>3678</v>
      </c>
      <c r="N349" t="s">
        <v>1208</v>
      </c>
      <c r="P349" t="s">
        <v>4739</v>
      </c>
      <c r="Q349" t="s">
        <v>5997</v>
      </c>
      <c r="R349" t="s">
        <v>5221</v>
      </c>
      <c r="S349" t="s">
        <v>6686</v>
      </c>
      <c r="T349" s="2" t="s">
        <v>6738</v>
      </c>
      <c r="U349" t="s">
        <v>7253</v>
      </c>
      <c r="Y349" t="s">
        <v>7742</v>
      </c>
      <c r="AD349" t="s">
        <v>7743</v>
      </c>
      <c r="AE349" t="s">
        <v>7744</v>
      </c>
      <c r="AF349" t="s">
        <v>7781</v>
      </c>
      <c r="AH349" t="s">
        <v>7760</v>
      </c>
      <c r="AI349" t="s">
        <v>7804</v>
      </c>
      <c r="AJ349" t="s">
        <v>7787</v>
      </c>
      <c r="AL349" s="1">
        <v>43970</v>
      </c>
      <c r="AM349" t="s">
        <v>7788</v>
      </c>
    </row>
    <row r="350" spans="1:39" x14ac:dyDescent="0.35">
      <c r="A350" t="s">
        <v>1198</v>
      </c>
      <c r="B350" t="s">
        <v>1199</v>
      </c>
      <c r="C350" t="str">
        <f t="shared" si="15"/>
        <v>Grant to The London Bike Kitchen</v>
      </c>
      <c r="D350" t="s">
        <v>2420</v>
      </c>
      <c r="E350">
        <v>10000</v>
      </c>
      <c r="F350">
        <v>10000</v>
      </c>
      <c r="G350">
        <v>10000</v>
      </c>
      <c r="H350" s="1">
        <v>42826</v>
      </c>
      <c r="I350" t="s">
        <v>2849</v>
      </c>
      <c r="J350" s="1">
        <v>42826</v>
      </c>
      <c r="K350" s="1">
        <v>43922</v>
      </c>
      <c r="L350">
        <f t="shared" si="16"/>
        <v>36</v>
      </c>
      <c r="M350" t="s">
        <v>3674</v>
      </c>
      <c r="N350" t="s">
        <v>1199</v>
      </c>
      <c r="P350" t="s">
        <v>4734</v>
      </c>
      <c r="Q350" t="s">
        <v>5993</v>
      </c>
      <c r="R350" t="s">
        <v>5230</v>
      </c>
      <c r="S350" t="s">
        <v>6664</v>
      </c>
      <c r="T350" s="2" t="s">
        <v>6738</v>
      </c>
      <c r="U350" t="s">
        <v>7248</v>
      </c>
      <c r="Y350" t="s">
        <v>7742</v>
      </c>
      <c r="AD350" t="s">
        <v>7743</v>
      </c>
      <c r="AE350" t="s">
        <v>7744</v>
      </c>
      <c r="AF350" t="s">
        <v>7781</v>
      </c>
      <c r="AH350" t="s">
        <v>7760</v>
      </c>
      <c r="AI350" t="s">
        <v>7804</v>
      </c>
      <c r="AJ350" t="s">
        <v>7787</v>
      </c>
      <c r="AL350" s="1">
        <v>43970</v>
      </c>
      <c r="AM350" t="s">
        <v>7788</v>
      </c>
    </row>
    <row r="351" spans="1:39" x14ac:dyDescent="0.35">
      <c r="A351" t="s">
        <v>1202</v>
      </c>
      <c r="B351" t="s">
        <v>1203</v>
      </c>
      <c r="C351" t="str">
        <f t="shared" si="15"/>
        <v>Grant to Lillington and Longmoore Gardens Residents Association (LALGRA)</v>
      </c>
      <c r="D351" t="s">
        <v>2420</v>
      </c>
      <c r="E351">
        <v>10000</v>
      </c>
      <c r="F351">
        <v>8000</v>
      </c>
      <c r="G351">
        <v>8000</v>
      </c>
      <c r="H351" s="1">
        <v>42826</v>
      </c>
      <c r="I351" t="s">
        <v>2851</v>
      </c>
      <c r="J351" s="1">
        <v>42826</v>
      </c>
      <c r="K351" s="1">
        <v>43922</v>
      </c>
      <c r="L351">
        <f t="shared" si="16"/>
        <v>36</v>
      </c>
      <c r="M351" t="s">
        <v>3676</v>
      </c>
      <c r="N351" t="s">
        <v>1203</v>
      </c>
      <c r="O351" t="s">
        <v>4736</v>
      </c>
      <c r="P351" t="s">
        <v>4737</v>
      </c>
      <c r="Q351" t="s">
        <v>5995</v>
      </c>
      <c r="R351" t="s">
        <v>5230</v>
      </c>
      <c r="S351" t="s">
        <v>6664</v>
      </c>
      <c r="T351" s="2" t="s">
        <v>6738</v>
      </c>
      <c r="U351" t="s">
        <v>7250</v>
      </c>
      <c r="Y351" t="s">
        <v>7742</v>
      </c>
      <c r="AD351" t="s">
        <v>7743</v>
      </c>
      <c r="AE351" t="s">
        <v>7744</v>
      </c>
      <c r="AF351" t="s">
        <v>7781</v>
      </c>
      <c r="AH351" t="s">
        <v>7760</v>
      </c>
      <c r="AI351" t="s">
        <v>7804</v>
      </c>
      <c r="AJ351" t="s">
        <v>7787</v>
      </c>
      <c r="AL351" s="1">
        <v>43970</v>
      </c>
      <c r="AM351" t="s">
        <v>7788</v>
      </c>
    </row>
    <row r="352" spans="1:39" x14ac:dyDescent="0.35">
      <c r="A352" t="s">
        <v>1188</v>
      </c>
      <c r="B352" t="s">
        <v>1189</v>
      </c>
      <c r="C352" t="str">
        <f t="shared" si="15"/>
        <v>Grant to Sensoriel CIC</v>
      </c>
      <c r="D352" t="s">
        <v>2420</v>
      </c>
      <c r="E352">
        <v>10000</v>
      </c>
      <c r="F352">
        <v>10000</v>
      </c>
      <c r="G352">
        <v>10000</v>
      </c>
      <c r="H352" s="1">
        <v>42826</v>
      </c>
      <c r="I352" t="s">
        <v>2844</v>
      </c>
      <c r="J352" s="1">
        <v>42826</v>
      </c>
      <c r="K352" s="1">
        <v>43922</v>
      </c>
      <c r="L352">
        <f t="shared" si="16"/>
        <v>36</v>
      </c>
      <c r="M352" t="s">
        <v>3669</v>
      </c>
      <c r="N352" t="s">
        <v>1189</v>
      </c>
      <c r="P352" t="s">
        <v>4729</v>
      </c>
      <c r="Q352" t="s">
        <v>5985</v>
      </c>
      <c r="R352" t="s">
        <v>5862</v>
      </c>
      <c r="S352" t="s">
        <v>6656</v>
      </c>
      <c r="T352" s="2" t="s">
        <v>6738</v>
      </c>
      <c r="U352" t="s">
        <v>7243</v>
      </c>
      <c r="Y352" t="s">
        <v>7742</v>
      </c>
      <c r="AD352" t="s">
        <v>7743</v>
      </c>
      <c r="AE352" t="s">
        <v>7744</v>
      </c>
      <c r="AF352" t="s">
        <v>7781</v>
      </c>
      <c r="AH352" t="s">
        <v>7760</v>
      </c>
      <c r="AI352" t="s">
        <v>7804</v>
      </c>
      <c r="AJ352" t="s">
        <v>7787</v>
      </c>
      <c r="AL352" s="1">
        <v>43970</v>
      </c>
      <c r="AM352" t="s">
        <v>7788</v>
      </c>
    </row>
    <row r="353" spans="1:39" x14ac:dyDescent="0.35">
      <c r="A353" t="s">
        <v>1206</v>
      </c>
      <c r="B353" t="s">
        <v>1051</v>
      </c>
      <c r="C353" t="str">
        <f t="shared" si="15"/>
        <v>Grant to Hulme Community Garden Centre</v>
      </c>
      <c r="D353" t="s">
        <v>2420</v>
      </c>
      <c r="E353">
        <v>10000</v>
      </c>
      <c r="F353">
        <v>10000</v>
      </c>
      <c r="G353">
        <v>10000</v>
      </c>
      <c r="H353" s="1">
        <v>42826</v>
      </c>
      <c r="I353" t="s">
        <v>2795</v>
      </c>
      <c r="J353" s="1">
        <v>42826</v>
      </c>
      <c r="K353" s="1">
        <v>43922</v>
      </c>
      <c r="L353">
        <f t="shared" si="16"/>
        <v>36</v>
      </c>
      <c r="M353" t="s">
        <v>3608</v>
      </c>
      <c r="N353" t="s">
        <v>1051</v>
      </c>
      <c r="P353" t="s">
        <v>4662</v>
      </c>
      <c r="Q353" t="s">
        <v>5898</v>
      </c>
      <c r="R353" t="s">
        <v>5211</v>
      </c>
      <c r="S353" t="s">
        <v>6656</v>
      </c>
      <c r="T353" s="2" t="s">
        <v>6738</v>
      </c>
      <c r="U353" t="s">
        <v>7252</v>
      </c>
      <c r="Y353" t="s">
        <v>7742</v>
      </c>
      <c r="AD353" t="s">
        <v>7743</v>
      </c>
      <c r="AE353" t="s">
        <v>7744</v>
      </c>
      <c r="AF353" t="s">
        <v>7781</v>
      </c>
      <c r="AH353" t="s">
        <v>7760</v>
      </c>
      <c r="AI353" t="s">
        <v>7804</v>
      </c>
      <c r="AJ353" t="s">
        <v>7787</v>
      </c>
      <c r="AL353" s="1">
        <v>43970</v>
      </c>
      <c r="AM353" t="s">
        <v>7788</v>
      </c>
    </row>
    <row r="354" spans="1:39" x14ac:dyDescent="0.35">
      <c r="A354" t="s">
        <v>1194</v>
      </c>
      <c r="B354" t="s">
        <v>1195</v>
      </c>
      <c r="C354" t="str">
        <f t="shared" si="15"/>
        <v>Grant to Space at Hare Hill House - Moorend Development Trust</v>
      </c>
      <c r="D354" t="s">
        <v>2420</v>
      </c>
      <c r="E354">
        <v>10000</v>
      </c>
      <c r="F354">
        <v>10000</v>
      </c>
      <c r="G354">
        <v>10000</v>
      </c>
      <c r="H354" s="1">
        <v>42826</v>
      </c>
      <c r="I354" t="s">
        <v>2847</v>
      </c>
      <c r="J354" s="1">
        <v>42826</v>
      </c>
      <c r="K354" s="1">
        <v>43922</v>
      </c>
      <c r="L354">
        <f t="shared" si="16"/>
        <v>36</v>
      </c>
      <c r="M354" t="s">
        <v>3672</v>
      </c>
      <c r="N354" t="s">
        <v>1195</v>
      </c>
      <c r="O354" t="s">
        <v>4369</v>
      </c>
      <c r="P354" t="s">
        <v>4732</v>
      </c>
      <c r="Q354" t="s">
        <v>5989</v>
      </c>
      <c r="R354" t="s">
        <v>5990</v>
      </c>
      <c r="S354" t="s">
        <v>6656</v>
      </c>
      <c r="T354" s="2" t="s">
        <v>6738</v>
      </c>
      <c r="U354" t="s">
        <v>7246</v>
      </c>
      <c r="Y354" t="s">
        <v>7742</v>
      </c>
      <c r="AD354" t="s">
        <v>7743</v>
      </c>
      <c r="AE354" t="s">
        <v>7744</v>
      </c>
      <c r="AF354" t="s">
        <v>7781</v>
      </c>
      <c r="AH354" t="s">
        <v>7760</v>
      </c>
      <c r="AI354" t="s">
        <v>7804</v>
      </c>
      <c r="AJ354" t="s">
        <v>7787</v>
      </c>
      <c r="AL354" s="1">
        <v>43970</v>
      </c>
      <c r="AM354" t="s">
        <v>7788</v>
      </c>
    </row>
    <row r="355" spans="1:39" x14ac:dyDescent="0.35">
      <c r="A355" t="s">
        <v>1161</v>
      </c>
      <c r="B355" t="s">
        <v>1162</v>
      </c>
      <c r="C355" t="str">
        <f t="shared" si="15"/>
        <v>Grant to Southport Contemporary Arts</v>
      </c>
      <c r="D355" t="s">
        <v>2420</v>
      </c>
      <c r="E355">
        <v>10000</v>
      </c>
      <c r="F355">
        <v>10000</v>
      </c>
      <c r="G355">
        <v>10000</v>
      </c>
      <c r="H355" s="1">
        <v>42826</v>
      </c>
      <c r="I355" t="s">
        <v>2832</v>
      </c>
      <c r="J355" s="1">
        <v>42826</v>
      </c>
      <c r="K355" s="1">
        <v>43922</v>
      </c>
      <c r="L355">
        <f t="shared" si="16"/>
        <v>36</v>
      </c>
      <c r="M355" t="s">
        <v>3656</v>
      </c>
      <c r="N355" t="s">
        <v>1162</v>
      </c>
      <c r="P355" t="s">
        <v>4713</v>
      </c>
      <c r="Q355" t="s">
        <v>5965</v>
      </c>
      <c r="R355" t="s">
        <v>5543</v>
      </c>
      <c r="S355" t="s">
        <v>6661</v>
      </c>
      <c r="T355" s="2" t="s">
        <v>6738</v>
      </c>
      <c r="U355" t="s">
        <v>7229</v>
      </c>
      <c r="Y355" t="s">
        <v>7742</v>
      </c>
      <c r="AD355" t="s">
        <v>7743</v>
      </c>
      <c r="AE355" t="s">
        <v>7744</v>
      </c>
      <c r="AF355" t="s">
        <v>7781</v>
      </c>
      <c r="AH355" t="s">
        <v>7760</v>
      </c>
      <c r="AI355" t="s">
        <v>7804</v>
      </c>
      <c r="AJ355" t="s">
        <v>7787</v>
      </c>
      <c r="AL355" s="1">
        <v>43970</v>
      </c>
      <c r="AM355" t="s">
        <v>7788</v>
      </c>
    </row>
    <row r="356" spans="1:39" x14ac:dyDescent="0.35">
      <c r="A356" t="s">
        <v>1169</v>
      </c>
      <c r="B356" t="s">
        <v>1170</v>
      </c>
      <c r="C356" t="str">
        <f t="shared" si="15"/>
        <v>Grant to Tunza's Pride</v>
      </c>
      <c r="D356" t="s">
        <v>2420</v>
      </c>
      <c r="E356">
        <v>10000</v>
      </c>
      <c r="F356">
        <v>10000</v>
      </c>
      <c r="G356">
        <v>10000</v>
      </c>
      <c r="H356" s="1">
        <v>42826</v>
      </c>
      <c r="I356" t="s">
        <v>2836</v>
      </c>
      <c r="J356" s="1">
        <v>42826</v>
      </c>
      <c r="K356" s="1">
        <v>43922</v>
      </c>
      <c r="L356">
        <f t="shared" si="16"/>
        <v>36</v>
      </c>
      <c r="M356" t="s">
        <v>3660</v>
      </c>
      <c r="N356" t="s">
        <v>1170</v>
      </c>
      <c r="O356" t="s">
        <v>4717</v>
      </c>
      <c r="P356" t="s">
        <v>4718</v>
      </c>
      <c r="Q356" t="s">
        <v>5971</v>
      </c>
      <c r="R356" t="s">
        <v>5972</v>
      </c>
      <c r="S356" t="s">
        <v>6661</v>
      </c>
      <c r="T356" s="2" t="s">
        <v>6738</v>
      </c>
      <c r="U356" t="s">
        <v>7233</v>
      </c>
      <c r="Y356" t="s">
        <v>7742</v>
      </c>
      <c r="AD356" t="s">
        <v>7743</v>
      </c>
      <c r="AE356" t="s">
        <v>7744</v>
      </c>
      <c r="AF356" t="s">
        <v>7781</v>
      </c>
      <c r="AH356" t="s">
        <v>7760</v>
      </c>
      <c r="AI356" t="s">
        <v>7804</v>
      </c>
      <c r="AJ356" t="s">
        <v>7787</v>
      </c>
      <c r="AL356" s="1">
        <v>43970</v>
      </c>
      <c r="AM356" t="s">
        <v>7788</v>
      </c>
    </row>
    <row r="357" spans="1:39" x14ac:dyDescent="0.35">
      <c r="A357" t="s">
        <v>1160</v>
      </c>
      <c r="B357" t="s">
        <v>472</v>
      </c>
      <c r="C357" t="str">
        <f t="shared" si="15"/>
        <v>Grant to The Exchange Creative Community CIC</v>
      </c>
      <c r="D357" t="s">
        <v>2420</v>
      </c>
      <c r="E357">
        <v>10000</v>
      </c>
      <c r="F357">
        <v>10000</v>
      </c>
      <c r="G357">
        <v>10000</v>
      </c>
      <c r="H357" s="1">
        <v>42826</v>
      </c>
      <c r="I357" t="s">
        <v>2568</v>
      </c>
      <c r="J357" s="1">
        <v>42826</v>
      </c>
      <c r="K357" s="1">
        <v>43922</v>
      </c>
      <c r="L357">
        <f t="shared" si="16"/>
        <v>36</v>
      </c>
      <c r="M357" t="s">
        <v>3339</v>
      </c>
      <c r="N357" t="s">
        <v>472</v>
      </c>
      <c r="P357" t="s">
        <v>4385</v>
      </c>
      <c r="Q357" t="s">
        <v>5482</v>
      </c>
      <c r="R357" t="s">
        <v>5483</v>
      </c>
      <c r="S357" t="s">
        <v>6693</v>
      </c>
      <c r="T357" s="2" t="s">
        <v>6738</v>
      </c>
      <c r="U357" t="s">
        <v>7228</v>
      </c>
      <c r="Y357" t="s">
        <v>7742</v>
      </c>
      <c r="AD357" t="s">
        <v>7743</v>
      </c>
      <c r="AE357" t="s">
        <v>7744</v>
      </c>
      <c r="AF357" t="s">
        <v>7781</v>
      </c>
      <c r="AH357" t="s">
        <v>7760</v>
      </c>
      <c r="AI357" t="s">
        <v>7804</v>
      </c>
      <c r="AJ357" t="s">
        <v>7787</v>
      </c>
      <c r="AL357" s="1">
        <v>43970</v>
      </c>
      <c r="AM357" t="s">
        <v>7788</v>
      </c>
    </row>
    <row r="358" spans="1:39" x14ac:dyDescent="0.35">
      <c r="A358" t="s">
        <v>1209</v>
      </c>
      <c r="B358" t="s">
        <v>1210</v>
      </c>
      <c r="C358" t="str">
        <f t="shared" si="15"/>
        <v>Grant to Green Elephant Cooperative</v>
      </c>
      <c r="D358" t="s">
        <v>2420</v>
      </c>
      <c r="E358">
        <v>10000</v>
      </c>
      <c r="F358">
        <v>10000</v>
      </c>
      <c r="G358">
        <v>10000</v>
      </c>
      <c r="H358" s="1">
        <v>42826</v>
      </c>
      <c r="I358" t="s">
        <v>2854</v>
      </c>
      <c r="J358" s="1">
        <v>42826</v>
      </c>
      <c r="K358" s="1">
        <v>43922</v>
      </c>
      <c r="L358">
        <f t="shared" si="16"/>
        <v>36</v>
      </c>
      <c r="M358" t="s">
        <v>3679</v>
      </c>
      <c r="N358" t="s">
        <v>1210</v>
      </c>
      <c r="P358" t="s">
        <v>4740</v>
      </c>
      <c r="Q358" t="s">
        <v>5998</v>
      </c>
      <c r="R358" t="s">
        <v>5999</v>
      </c>
      <c r="S358" t="s">
        <v>6673</v>
      </c>
      <c r="T358" s="2" t="s">
        <v>6738</v>
      </c>
      <c r="U358" t="s">
        <v>7254</v>
      </c>
      <c r="Y358" t="s">
        <v>7742</v>
      </c>
      <c r="AD358" t="s">
        <v>7743</v>
      </c>
      <c r="AE358" t="s">
        <v>7744</v>
      </c>
      <c r="AF358" t="s">
        <v>7781</v>
      </c>
      <c r="AH358" t="s">
        <v>7760</v>
      </c>
      <c r="AI358" t="s">
        <v>7804</v>
      </c>
      <c r="AJ358" t="s">
        <v>7787</v>
      </c>
      <c r="AL358" s="1">
        <v>43970</v>
      </c>
      <c r="AM358" t="s">
        <v>7788</v>
      </c>
    </row>
    <row r="359" spans="1:39" x14ac:dyDescent="0.35">
      <c r="A359" t="s">
        <v>1171</v>
      </c>
      <c r="B359" t="s">
        <v>1172</v>
      </c>
      <c r="C359" t="str">
        <f t="shared" si="15"/>
        <v>Grant to Bee Wirral Community Interest Company</v>
      </c>
      <c r="D359" t="s">
        <v>2420</v>
      </c>
      <c r="E359">
        <v>10000</v>
      </c>
      <c r="F359">
        <v>10000</v>
      </c>
      <c r="G359">
        <v>10000</v>
      </c>
      <c r="H359" s="1">
        <v>42826</v>
      </c>
      <c r="I359" t="s">
        <v>2837</v>
      </c>
      <c r="J359" s="1">
        <v>42826</v>
      </c>
      <c r="K359" s="1">
        <v>43922</v>
      </c>
      <c r="L359">
        <f t="shared" si="16"/>
        <v>36</v>
      </c>
      <c r="M359" t="s">
        <v>3661</v>
      </c>
      <c r="N359" t="s">
        <v>1172</v>
      </c>
      <c r="P359" t="s">
        <v>4719</v>
      </c>
      <c r="Q359" t="s">
        <v>5973</v>
      </c>
      <c r="R359" t="s">
        <v>5232</v>
      </c>
      <c r="S359" t="s">
        <v>6661</v>
      </c>
      <c r="T359" s="2" t="s">
        <v>6738</v>
      </c>
      <c r="U359" t="s">
        <v>7234</v>
      </c>
      <c r="Y359" t="s">
        <v>7742</v>
      </c>
      <c r="AD359" t="s">
        <v>7743</v>
      </c>
      <c r="AE359" t="s">
        <v>7744</v>
      </c>
      <c r="AF359" t="s">
        <v>7781</v>
      </c>
      <c r="AH359" t="s">
        <v>7760</v>
      </c>
      <c r="AI359" t="s">
        <v>7804</v>
      </c>
      <c r="AJ359" t="s">
        <v>7787</v>
      </c>
      <c r="AL359" s="1">
        <v>43970</v>
      </c>
      <c r="AM359" t="s">
        <v>7788</v>
      </c>
    </row>
    <row r="360" spans="1:39" x14ac:dyDescent="0.35">
      <c r="A360" t="s">
        <v>1173</v>
      </c>
      <c r="B360" t="s">
        <v>1174</v>
      </c>
      <c r="C360" t="str">
        <f t="shared" si="15"/>
        <v>Grant to Chichester Community Development Trust</v>
      </c>
      <c r="D360" t="s">
        <v>2420</v>
      </c>
      <c r="E360">
        <v>10000</v>
      </c>
      <c r="F360">
        <v>10000</v>
      </c>
      <c r="G360">
        <v>10000</v>
      </c>
      <c r="H360" s="1">
        <v>42826</v>
      </c>
      <c r="I360" t="s">
        <v>2838</v>
      </c>
      <c r="J360" s="1">
        <v>42826</v>
      </c>
      <c r="K360" s="1">
        <v>43922</v>
      </c>
      <c r="L360">
        <f t="shared" si="16"/>
        <v>36</v>
      </c>
      <c r="M360" t="s">
        <v>3662</v>
      </c>
      <c r="N360" t="s">
        <v>1174</v>
      </c>
      <c r="O360" t="s">
        <v>4720</v>
      </c>
      <c r="P360" t="s">
        <v>4721</v>
      </c>
      <c r="Q360" t="s">
        <v>5974</v>
      </c>
      <c r="R360" t="s">
        <v>5710</v>
      </c>
      <c r="S360" t="s">
        <v>6699</v>
      </c>
      <c r="T360" s="2" t="s">
        <v>6738</v>
      </c>
      <c r="U360" t="s">
        <v>7235</v>
      </c>
      <c r="Y360" t="s">
        <v>7742</v>
      </c>
      <c r="AD360" t="s">
        <v>7743</v>
      </c>
      <c r="AE360" t="s">
        <v>7744</v>
      </c>
      <c r="AF360" t="s">
        <v>7781</v>
      </c>
      <c r="AH360" t="s">
        <v>7760</v>
      </c>
      <c r="AI360" t="s">
        <v>7804</v>
      </c>
      <c r="AJ360" t="s">
        <v>7787</v>
      </c>
      <c r="AL360" s="1">
        <v>43970</v>
      </c>
      <c r="AM360" t="s">
        <v>7788</v>
      </c>
    </row>
    <row r="361" spans="1:39" x14ac:dyDescent="0.35">
      <c r="A361" t="s">
        <v>1256</v>
      </c>
      <c r="B361" t="s">
        <v>248</v>
      </c>
      <c r="C361" t="str">
        <f t="shared" si="15"/>
        <v>Grant to The Plunkett Foundation</v>
      </c>
      <c r="D361" t="s">
        <v>2420</v>
      </c>
      <c r="E361">
        <v>15379</v>
      </c>
      <c r="F361">
        <v>15379</v>
      </c>
      <c r="G361">
        <v>15379</v>
      </c>
      <c r="H361" s="1">
        <v>42828</v>
      </c>
      <c r="I361" t="s">
        <v>2482</v>
      </c>
      <c r="J361" s="1">
        <v>42807</v>
      </c>
      <c r="K361" s="1">
        <v>43100</v>
      </c>
      <c r="L361">
        <f t="shared" si="16"/>
        <v>9</v>
      </c>
      <c r="M361" t="s">
        <v>3231</v>
      </c>
      <c r="N361" t="s">
        <v>248</v>
      </c>
      <c r="O361" t="s">
        <v>4251</v>
      </c>
      <c r="P361" t="s">
        <v>4252</v>
      </c>
      <c r="Q361" t="s">
        <v>5311</v>
      </c>
      <c r="R361" t="s">
        <v>5312</v>
      </c>
      <c r="S361" t="s">
        <v>6677</v>
      </c>
      <c r="T361" s="2" t="s">
        <v>6738</v>
      </c>
      <c r="Y361" t="s">
        <v>7742</v>
      </c>
      <c r="AD361" t="s">
        <v>7743</v>
      </c>
      <c r="AE361" t="s">
        <v>7744</v>
      </c>
      <c r="AF361" t="s">
        <v>7785</v>
      </c>
      <c r="AH361" t="s">
        <v>7753</v>
      </c>
      <c r="AI361" t="s">
        <v>7802</v>
      </c>
      <c r="AJ361" t="s">
        <v>7791</v>
      </c>
      <c r="AL361" s="1">
        <v>43970</v>
      </c>
      <c r="AM361" t="s">
        <v>7788</v>
      </c>
    </row>
    <row r="362" spans="1:39" x14ac:dyDescent="0.35">
      <c r="A362" t="s">
        <v>1322</v>
      </c>
      <c r="B362" t="s">
        <v>1323</v>
      </c>
      <c r="C362" t="str">
        <f t="shared" si="15"/>
        <v>Grant to New Economics Foundation</v>
      </c>
      <c r="D362" t="s">
        <v>2420</v>
      </c>
      <c r="E362">
        <v>29860</v>
      </c>
      <c r="F362">
        <v>29860</v>
      </c>
      <c r="G362">
        <v>29860</v>
      </c>
      <c r="H362" s="1">
        <v>42828</v>
      </c>
      <c r="I362" t="s">
        <v>2892</v>
      </c>
      <c r="J362" s="1">
        <v>42811</v>
      </c>
      <c r="K362" s="1">
        <v>43175</v>
      </c>
      <c r="L362">
        <f t="shared" si="16"/>
        <v>11</v>
      </c>
      <c r="M362" t="s">
        <v>3728</v>
      </c>
      <c r="N362" t="s">
        <v>1323</v>
      </c>
      <c r="O362" t="s">
        <v>4794</v>
      </c>
      <c r="P362" t="s">
        <v>4795</v>
      </c>
      <c r="Q362" t="s">
        <v>6068</v>
      </c>
      <c r="R362" t="s">
        <v>5230</v>
      </c>
      <c r="S362" t="s">
        <v>6664</v>
      </c>
      <c r="T362" s="2" t="s">
        <v>6738</v>
      </c>
      <c r="Y362" t="s">
        <v>7742</v>
      </c>
      <c r="AD362" t="s">
        <v>7743</v>
      </c>
      <c r="AE362" t="s">
        <v>7744</v>
      </c>
      <c r="AF362" t="s">
        <v>7785</v>
      </c>
      <c r="AH362" t="s">
        <v>7753</v>
      </c>
      <c r="AI362" t="s">
        <v>7802</v>
      </c>
      <c r="AJ362" t="s">
        <v>7791</v>
      </c>
      <c r="AL362" s="1">
        <v>43970</v>
      </c>
      <c r="AM362" t="s">
        <v>7788</v>
      </c>
    </row>
    <row r="363" spans="1:39" x14ac:dyDescent="0.35">
      <c r="A363" t="s">
        <v>1367</v>
      </c>
      <c r="B363" t="s">
        <v>1368</v>
      </c>
      <c r="C363" t="str">
        <f t="shared" si="15"/>
        <v>Grant to Middlesex University</v>
      </c>
      <c r="D363" t="s">
        <v>2420</v>
      </c>
      <c r="E363">
        <v>24900</v>
      </c>
      <c r="F363">
        <v>24900</v>
      </c>
      <c r="G363">
        <v>24900</v>
      </c>
      <c r="H363" s="1">
        <v>42828</v>
      </c>
      <c r="I363" t="s">
        <v>2899</v>
      </c>
      <c r="J363" s="1">
        <v>42808</v>
      </c>
      <c r="K363" s="1">
        <v>43172</v>
      </c>
      <c r="L363">
        <f t="shared" si="16"/>
        <v>11</v>
      </c>
      <c r="M363" t="s">
        <v>3748</v>
      </c>
      <c r="N363" t="s">
        <v>1368</v>
      </c>
      <c r="P363" t="s">
        <v>4807</v>
      </c>
      <c r="Q363" t="s">
        <v>6102</v>
      </c>
      <c r="R363" t="s">
        <v>5230</v>
      </c>
      <c r="S363" t="s">
        <v>6664</v>
      </c>
      <c r="T363" s="2" t="s">
        <v>6738</v>
      </c>
      <c r="Y363" t="s">
        <v>7742</v>
      </c>
      <c r="AD363" t="s">
        <v>7743</v>
      </c>
      <c r="AE363" t="s">
        <v>7744</v>
      </c>
      <c r="AF363" t="s">
        <v>7785</v>
      </c>
      <c r="AH363" t="s">
        <v>7753</v>
      </c>
      <c r="AI363" t="s">
        <v>7802</v>
      </c>
      <c r="AJ363" t="s">
        <v>7791</v>
      </c>
      <c r="AL363" s="1">
        <v>43970</v>
      </c>
      <c r="AM363" t="s">
        <v>7788</v>
      </c>
    </row>
    <row r="364" spans="1:39" x14ac:dyDescent="0.35">
      <c r="A364" t="s">
        <v>1306</v>
      </c>
      <c r="B364" t="s">
        <v>1307</v>
      </c>
      <c r="C364" t="str">
        <f t="shared" si="15"/>
        <v>Grant to Rural Action Yorkshire</v>
      </c>
      <c r="D364" t="s">
        <v>2420</v>
      </c>
      <c r="E364">
        <v>29850</v>
      </c>
      <c r="F364">
        <v>29850</v>
      </c>
      <c r="G364">
        <v>29850</v>
      </c>
      <c r="H364" s="1">
        <v>42828</v>
      </c>
      <c r="I364" t="s">
        <v>2884</v>
      </c>
      <c r="J364" s="1">
        <v>42808</v>
      </c>
      <c r="K364" s="1">
        <v>43172</v>
      </c>
      <c r="L364">
        <f t="shared" si="16"/>
        <v>11</v>
      </c>
      <c r="M364" t="s">
        <v>3720</v>
      </c>
      <c r="N364" t="s">
        <v>1307</v>
      </c>
      <c r="O364" t="s">
        <v>4783</v>
      </c>
      <c r="Q364" t="s">
        <v>6058</v>
      </c>
      <c r="R364" t="s">
        <v>5207</v>
      </c>
      <c r="S364" t="s">
        <v>6654</v>
      </c>
      <c r="T364" s="2" t="s">
        <v>6738</v>
      </c>
      <c r="Y364" t="s">
        <v>7742</v>
      </c>
      <c r="AD364" t="s">
        <v>7743</v>
      </c>
      <c r="AE364" t="s">
        <v>7744</v>
      </c>
      <c r="AF364" t="s">
        <v>7785</v>
      </c>
      <c r="AH364" t="s">
        <v>7753</v>
      </c>
      <c r="AI364" t="s">
        <v>7802</v>
      </c>
      <c r="AJ364" t="s">
        <v>7791</v>
      </c>
      <c r="AL364" s="1">
        <v>43970</v>
      </c>
      <c r="AM364" t="s">
        <v>7788</v>
      </c>
    </row>
    <row r="365" spans="1:39" x14ac:dyDescent="0.35">
      <c r="A365" t="s">
        <v>2098</v>
      </c>
      <c r="B365" t="s">
        <v>2099</v>
      </c>
      <c r="C365" t="str">
        <f t="shared" si="15"/>
        <v>Grant to Skills For Communities Ltd</v>
      </c>
      <c r="D365" t="s">
        <v>2420</v>
      </c>
      <c r="E365">
        <v>31500</v>
      </c>
      <c r="F365">
        <v>19250</v>
      </c>
      <c r="G365">
        <v>19250</v>
      </c>
      <c r="H365" s="1">
        <v>42881</v>
      </c>
      <c r="I365" t="s">
        <v>3099</v>
      </c>
      <c r="J365" s="1">
        <v>42881</v>
      </c>
      <c r="K365" s="1">
        <v>44707</v>
      </c>
      <c r="L365">
        <f t="shared" si="16"/>
        <v>60</v>
      </c>
      <c r="M365" t="s">
        <v>4029</v>
      </c>
      <c r="N365" t="s">
        <v>2099</v>
      </c>
      <c r="O365" t="s">
        <v>5109</v>
      </c>
      <c r="P365" t="s">
        <v>5110</v>
      </c>
      <c r="Q365" t="s">
        <v>6482</v>
      </c>
      <c r="R365" t="s">
        <v>5250</v>
      </c>
      <c r="S365" t="s">
        <v>6732</v>
      </c>
      <c r="T365" s="2" t="s">
        <v>6738</v>
      </c>
      <c r="U365" t="s">
        <v>7607</v>
      </c>
      <c r="Y365" t="s">
        <v>7742</v>
      </c>
      <c r="AD365" t="s">
        <v>7743</v>
      </c>
      <c r="AE365" t="s">
        <v>7744</v>
      </c>
      <c r="AF365" t="s">
        <v>7781</v>
      </c>
      <c r="AH365" t="s">
        <v>7746</v>
      </c>
      <c r="AI365" t="s">
        <v>7806</v>
      </c>
      <c r="AJ365" t="s">
        <v>7787</v>
      </c>
      <c r="AL365" s="1">
        <v>43970</v>
      </c>
      <c r="AM365" t="s">
        <v>7788</v>
      </c>
    </row>
    <row r="366" spans="1:39" x14ac:dyDescent="0.35">
      <c r="A366" t="s">
        <v>911</v>
      </c>
      <c r="B366" t="s">
        <v>912</v>
      </c>
      <c r="C366" t="str">
        <f t="shared" si="15"/>
        <v>Grant to Fox and Hounds, Barley</v>
      </c>
      <c r="D366" t="s">
        <v>2420</v>
      </c>
      <c r="E366">
        <v>2500</v>
      </c>
      <c r="F366">
        <v>2103</v>
      </c>
      <c r="G366">
        <v>2103</v>
      </c>
      <c r="H366" s="1">
        <v>42856</v>
      </c>
      <c r="J366" s="1">
        <v>42856</v>
      </c>
      <c r="K366" s="1">
        <v>43952</v>
      </c>
      <c r="L366">
        <f t="shared" si="16"/>
        <v>36</v>
      </c>
      <c r="M366" t="s">
        <v>3546</v>
      </c>
      <c r="N366" t="s">
        <v>912</v>
      </c>
      <c r="P366" t="s">
        <v>4611</v>
      </c>
      <c r="Q366" t="s">
        <v>5802</v>
      </c>
      <c r="R366" t="s">
        <v>5359</v>
      </c>
      <c r="S366" t="s">
        <v>6683</v>
      </c>
      <c r="T366" s="2" t="s">
        <v>6738</v>
      </c>
      <c r="U366" t="s">
        <v>7112</v>
      </c>
      <c r="Y366" t="s">
        <v>7742</v>
      </c>
      <c r="AD366" t="s">
        <v>7743</v>
      </c>
      <c r="AE366" t="s">
        <v>7744</v>
      </c>
      <c r="AF366" t="s">
        <v>7783</v>
      </c>
      <c r="AH366" t="s">
        <v>7757</v>
      </c>
      <c r="AI366" t="s">
        <v>7797</v>
      </c>
      <c r="AJ366" t="s">
        <v>7787</v>
      </c>
      <c r="AL366" s="1">
        <v>43970</v>
      </c>
      <c r="AM366" t="s">
        <v>7788</v>
      </c>
    </row>
    <row r="367" spans="1:39" x14ac:dyDescent="0.35">
      <c r="A367" t="s">
        <v>2049</v>
      </c>
      <c r="B367" t="s">
        <v>2050</v>
      </c>
      <c r="C367" t="str">
        <f t="shared" si="15"/>
        <v>Grant to Star and Shadow Cinema Ltd.</v>
      </c>
      <c r="D367" t="s">
        <v>2420</v>
      </c>
      <c r="E367">
        <v>101500</v>
      </c>
      <c r="F367">
        <v>101500</v>
      </c>
      <c r="G367">
        <v>101500</v>
      </c>
      <c r="H367" s="1">
        <v>42863</v>
      </c>
      <c r="I367" t="s">
        <v>3082</v>
      </c>
      <c r="J367" s="1">
        <v>42863</v>
      </c>
      <c r="K367" s="1">
        <v>43465</v>
      </c>
      <c r="L367">
        <f t="shared" si="16"/>
        <v>19</v>
      </c>
      <c r="M367" t="s">
        <v>4007</v>
      </c>
      <c r="N367" t="s">
        <v>2050</v>
      </c>
      <c r="P367" t="s">
        <v>5081</v>
      </c>
      <c r="Q367" t="s">
        <v>6455</v>
      </c>
      <c r="R367" t="s">
        <v>5221</v>
      </c>
      <c r="S367" t="s">
        <v>6020</v>
      </c>
      <c r="T367" s="2" t="s">
        <v>6738</v>
      </c>
      <c r="U367" t="s">
        <v>7584</v>
      </c>
      <c r="Y367" t="s">
        <v>7742</v>
      </c>
      <c r="AD367" t="s">
        <v>7743</v>
      </c>
      <c r="AE367" t="s">
        <v>7744</v>
      </c>
      <c r="AF367" t="s">
        <v>7781</v>
      </c>
      <c r="AH367" t="s">
        <v>7749</v>
      </c>
      <c r="AI367" t="s">
        <v>7793</v>
      </c>
      <c r="AJ367" t="s">
        <v>7787</v>
      </c>
      <c r="AL367" s="1">
        <v>43970</v>
      </c>
      <c r="AM367" t="s">
        <v>7788</v>
      </c>
    </row>
    <row r="368" spans="1:39" x14ac:dyDescent="0.35">
      <c r="A368" t="s">
        <v>2043</v>
      </c>
      <c r="B368" t="s">
        <v>2044</v>
      </c>
      <c r="C368" t="str">
        <f t="shared" si="15"/>
        <v>Grant to FC United of Manchester</v>
      </c>
      <c r="D368" t="s">
        <v>2420</v>
      </c>
      <c r="E368">
        <v>298500</v>
      </c>
      <c r="F368">
        <v>298500</v>
      </c>
      <c r="G368">
        <v>298500</v>
      </c>
      <c r="H368" s="1">
        <v>42863</v>
      </c>
      <c r="I368" t="s">
        <v>3080</v>
      </c>
      <c r="J368" s="1">
        <v>42863</v>
      </c>
      <c r="K368" s="1">
        <v>42978</v>
      </c>
      <c r="L368">
        <f t="shared" si="16"/>
        <v>3</v>
      </c>
      <c r="M368" t="s">
        <v>4004</v>
      </c>
      <c r="N368" t="s">
        <v>2044</v>
      </c>
      <c r="P368" t="s">
        <v>5079</v>
      </c>
      <c r="Q368" t="s">
        <v>6453</v>
      </c>
      <c r="R368" t="s">
        <v>5211</v>
      </c>
      <c r="S368" t="s">
        <v>6656</v>
      </c>
      <c r="T368" s="2" t="s">
        <v>6738</v>
      </c>
      <c r="U368" t="s">
        <v>7582</v>
      </c>
      <c r="Y368" t="s">
        <v>7742</v>
      </c>
      <c r="AD368" t="s">
        <v>7743</v>
      </c>
      <c r="AE368" t="s">
        <v>7744</v>
      </c>
      <c r="AF368" t="s">
        <v>7781</v>
      </c>
      <c r="AH368" t="s">
        <v>7749</v>
      </c>
      <c r="AI368" t="s">
        <v>7793</v>
      </c>
      <c r="AJ368" t="s">
        <v>7787</v>
      </c>
      <c r="AL368" s="1">
        <v>43970</v>
      </c>
      <c r="AM368" t="s">
        <v>7788</v>
      </c>
    </row>
    <row r="369" spans="1:39" x14ac:dyDescent="0.35">
      <c r="A369" t="s">
        <v>2041</v>
      </c>
      <c r="B369" t="s">
        <v>2042</v>
      </c>
      <c r="C369" t="str">
        <f t="shared" si="15"/>
        <v>Grant to Paddington Development Trust</v>
      </c>
      <c r="D369" t="s">
        <v>2420</v>
      </c>
      <c r="E369">
        <v>259629</v>
      </c>
      <c r="F369">
        <v>259629</v>
      </c>
      <c r="G369">
        <v>259629</v>
      </c>
      <c r="H369" s="1">
        <v>42886</v>
      </c>
      <c r="I369" t="s">
        <v>3079</v>
      </c>
      <c r="J369" s="1">
        <v>42886</v>
      </c>
      <c r="K369" s="1">
        <v>43982</v>
      </c>
      <c r="L369">
        <f t="shared" si="16"/>
        <v>36</v>
      </c>
      <c r="M369" t="s">
        <v>4003</v>
      </c>
      <c r="N369" t="s">
        <v>2042</v>
      </c>
      <c r="O369" t="s">
        <v>5077</v>
      </c>
      <c r="P369" t="s">
        <v>5078</v>
      </c>
      <c r="Q369" t="s">
        <v>6452</v>
      </c>
      <c r="R369" t="s">
        <v>5230</v>
      </c>
      <c r="S369" t="s">
        <v>6664</v>
      </c>
      <c r="T369" s="2" t="s">
        <v>6738</v>
      </c>
      <c r="U369" t="s">
        <v>7581</v>
      </c>
      <c r="Y369" t="s">
        <v>7742</v>
      </c>
      <c r="AD369" t="s">
        <v>7743</v>
      </c>
      <c r="AE369" t="s">
        <v>7744</v>
      </c>
      <c r="AF369" t="s">
        <v>7781</v>
      </c>
      <c r="AH369" t="s">
        <v>7749</v>
      </c>
      <c r="AI369" t="s">
        <v>7793</v>
      </c>
      <c r="AJ369" t="s">
        <v>7787</v>
      </c>
      <c r="AL369" s="1">
        <v>43970</v>
      </c>
      <c r="AM369" t="s">
        <v>7788</v>
      </c>
    </row>
    <row r="370" spans="1:39" x14ac:dyDescent="0.35">
      <c r="A370" t="s">
        <v>2211</v>
      </c>
      <c r="B370" t="s">
        <v>1299</v>
      </c>
      <c r="C370" t="str">
        <f t="shared" si="15"/>
        <v>Grant to Fordhall Community Land Initiative</v>
      </c>
      <c r="D370" t="s">
        <v>2420</v>
      </c>
      <c r="E370">
        <v>296000</v>
      </c>
      <c r="F370">
        <v>307725</v>
      </c>
      <c r="G370">
        <v>307725</v>
      </c>
      <c r="H370" s="1">
        <v>42863</v>
      </c>
      <c r="I370" t="s">
        <v>2881</v>
      </c>
      <c r="J370" s="1">
        <v>42863</v>
      </c>
      <c r="K370" s="1">
        <v>43616</v>
      </c>
      <c r="L370">
        <f t="shared" si="16"/>
        <v>24</v>
      </c>
      <c r="M370" t="s">
        <v>3716</v>
      </c>
      <c r="N370" t="s">
        <v>1299</v>
      </c>
      <c r="O370" t="s">
        <v>4778</v>
      </c>
      <c r="P370" t="s">
        <v>4779</v>
      </c>
      <c r="Q370" t="s">
        <v>6051</v>
      </c>
      <c r="R370" t="s">
        <v>6052</v>
      </c>
      <c r="S370" t="s">
        <v>6690</v>
      </c>
      <c r="T370" s="2" t="s">
        <v>6738</v>
      </c>
      <c r="U370" t="s">
        <v>7289</v>
      </c>
      <c r="Y370" t="s">
        <v>7742</v>
      </c>
      <c r="AD370" t="s">
        <v>7743</v>
      </c>
      <c r="AE370" t="s">
        <v>7744</v>
      </c>
      <c r="AF370" t="s">
        <v>7781</v>
      </c>
      <c r="AH370" t="s">
        <v>7749</v>
      </c>
      <c r="AI370" t="s">
        <v>7793</v>
      </c>
      <c r="AJ370" t="s">
        <v>7787</v>
      </c>
      <c r="AL370" s="1">
        <v>43970</v>
      </c>
      <c r="AM370" t="s">
        <v>7788</v>
      </c>
    </row>
    <row r="371" spans="1:39" x14ac:dyDescent="0.35">
      <c r="A371" t="s">
        <v>2274</v>
      </c>
      <c r="B371" t="s">
        <v>2275</v>
      </c>
      <c r="C371" t="str">
        <f t="shared" si="15"/>
        <v>Grant to Glamis Hall for All</v>
      </c>
      <c r="D371" t="s">
        <v>2420</v>
      </c>
      <c r="E371">
        <v>182500</v>
      </c>
      <c r="F371">
        <v>182500</v>
      </c>
      <c r="G371">
        <v>122500</v>
      </c>
      <c r="H371" s="1">
        <v>42860</v>
      </c>
      <c r="I371" t="s">
        <v>3137</v>
      </c>
      <c r="J371" s="1">
        <v>42860</v>
      </c>
      <c r="K371" s="1">
        <v>43956</v>
      </c>
      <c r="L371">
        <f t="shared" si="16"/>
        <v>36</v>
      </c>
      <c r="M371" t="s">
        <v>4093</v>
      </c>
      <c r="N371" t="s">
        <v>2275</v>
      </c>
      <c r="O371" t="s">
        <v>5157</v>
      </c>
      <c r="P371" t="s">
        <v>5158</v>
      </c>
      <c r="Q371" t="s">
        <v>6569</v>
      </c>
      <c r="R371" t="s">
        <v>6570</v>
      </c>
      <c r="S371" t="s">
        <v>6708</v>
      </c>
      <c r="T371" s="2" t="s">
        <v>6738</v>
      </c>
      <c r="U371" t="s">
        <v>7682</v>
      </c>
      <c r="Y371" t="s">
        <v>7742</v>
      </c>
      <c r="AD371" t="s">
        <v>7743</v>
      </c>
      <c r="AE371" t="s">
        <v>7744</v>
      </c>
      <c r="AF371" t="s">
        <v>7781</v>
      </c>
      <c r="AH371" t="s">
        <v>7749</v>
      </c>
      <c r="AI371" t="s">
        <v>7793</v>
      </c>
      <c r="AJ371" t="s">
        <v>7787</v>
      </c>
      <c r="AL371" s="1">
        <v>43970</v>
      </c>
      <c r="AM371" t="s">
        <v>7788</v>
      </c>
    </row>
    <row r="372" spans="1:39" x14ac:dyDescent="0.35">
      <c r="A372" t="s">
        <v>2227</v>
      </c>
      <c r="B372" t="s">
        <v>839</v>
      </c>
      <c r="C372" t="str">
        <f t="shared" si="15"/>
        <v>Grant to Horfield Common CIC</v>
      </c>
      <c r="D372" t="s">
        <v>2420</v>
      </c>
      <c r="E372">
        <v>10000</v>
      </c>
      <c r="F372">
        <v>1800</v>
      </c>
      <c r="G372">
        <v>1800</v>
      </c>
      <c r="H372" s="1">
        <v>42870</v>
      </c>
      <c r="I372" t="s">
        <v>2461</v>
      </c>
      <c r="J372" s="1">
        <v>42886</v>
      </c>
      <c r="K372" s="1">
        <v>43982</v>
      </c>
      <c r="L372">
        <f t="shared" si="16"/>
        <v>36</v>
      </c>
      <c r="M372" t="s">
        <v>3512</v>
      </c>
      <c r="N372" t="s">
        <v>839</v>
      </c>
      <c r="O372" t="s">
        <v>4217</v>
      </c>
      <c r="P372" t="s">
        <v>4578</v>
      </c>
      <c r="Q372" t="s">
        <v>5745</v>
      </c>
      <c r="R372" t="s">
        <v>5235</v>
      </c>
      <c r="S372" t="s">
        <v>5235</v>
      </c>
      <c r="T372" s="2" t="s">
        <v>6738</v>
      </c>
      <c r="U372" t="s">
        <v>6750</v>
      </c>
      <c r="Y372" t="s">
        <v>7742</v>
      </c>
      <c r="AD372" t="s">
        <v>7743</v>
      </c>
      <c r="AE372" t="s">
        <v>7744</v>
      </c>
      <c r="AF372" t="s">
        <v>7781</v>
      </c>
      <c r="AH372" t="s">
        <v>7749</v>
      </c>
      <c r="AI372" t="s">
        <v>7793</v>
      </c>
      <c r="AJ372" t="s">
        <v>7787</v>
      </c>
      <c r="AL372" s="1">
        <v>43970</v>
      </c>
      <c r="AM372" t="s">
        <v>7788</v>
      </c>
    </row>
    <row r="373" spans="1:39" x14ac:dyDescent="0.35">
      <c r="A373" t="s">
        <v>2212</v>
      </c>
      <c r="B373" t="s">
        <v>670</v>
      </c>
      <c r="C373" t="str">
        <f t="shared" si="15"/>
        <v>Grant to Rotunda Ltd</v>
      </c>
      <c r="D373" t="s">
        <v>2420</v>
      </c>
      <c r="E373">
        <v>66259</v>
      </c>
      <c r="F373">
        <v>72759</v>
      </c>
      <c r="G373">
        <v>72759</v>
      </c>
      <c r="H373" s="1">
        <v>42886</v>
      </c>
      <c r="I373" t="s">
        <v>2643</v>
      </c>
      <c r="J373" s="1">
        <v>42887</v>
      </c>
      <c r="K373" s="1">
        <v>43983</v>
      </c>
      <c r="L373">
        <f t="shared" si="16"/>
        <v>36</v>
      </c>
      <c r="M373" t="s">
        <v>3433</v>
      </c>
      <c r="N373" t="s">
        <v>670</v>
      </c>
      <c r="O373" t="s">
        <v>4487</v>
      </c>
      <c r="P373" t="s">
        <v>4488</v>
      </c>
      <c r="Q373" t="s">
        <v>5630</v>
      </c>
      <c r="R373" t="s">
        <v>5232</v>
      </c>
      <c r="S373" t="s">
        <v>6661</v>
      </c>
      <c r="T373" s="2" t="s">
        <v>6738</v>
      </c>
      <c r="U373" t="s">
        <v>7001</v>
      </c>
      <c r="Y373" t="s">
        <v>7742</v>
      </c>
      <c r="AD373" t="s">
        <v>7743</v>
      </c>
      <c r="AE373" t="s">
        <v>7744</v>
      </c>
      <c r="AF373" t="s">
        <v>7781</v>
      </c>
      <c r="AH373" t="s">
        <v>7749</v>
      </c>
      <c r="AI373" t="s">
        <v>7793</v>
      </c>
      <c r="AJ373" t="s">
        <v>7787</v>
      </c>
      <c r="AL373" s="1">
        <v>43970</v>
      </c>
      <c r="AM373" t="s">
        <v>7788</v>
      </c>
    </row>
    <row r="374" spans="1:39" x14ac:dyDescent="0.35">
      <c r="A374" t="s">
        <v>2272</v>
      </c>
      <c r="B374" t="s">
        <v>2273</v>
      </c>
      <c r="C374" t="str">
        <f t="shared" si="15"/>
        <v>Grant to The Oxford House in Bethnal Green</v>
      </c>
      <c r="D374" t="s">
        <v>2420</v>
      </c>
      <c r="E374">
        <v>262474</v>
      </c>
      <c r="F374">
        <v>262474</v>
      </c>
      <c r="G374">
        <v>262474</v>
      </c>
      <c r="H374" s="1">
        <v>42860</v>
      </c>
      <c r="I374" t="s">
        <v>3136</v>
      </c>
      <c r="J374" s="1">
        <v>42860</v>
      </c>
      <c r="K374" s="1">
        <v>43956</v>
      </c>
      <c r="L374">
        <f t="shared" si="16"/>
        <v>36</v>
      </c>
      <c r="M374" t="s">
        <v>4092</v>
      </c>
      <c r="N374" t="s">
        <v>2273</v>
      </c>
      <c r="O374" t="s">
        <v>5155</v>
      </c>
      <c r="P374" t="s">
        <v>5156</v>
      </c>
      <c r="Q374" t="s">
        <v>6568</v>
      </c>
      <c r="R374" t="s">
        <v>5230</v>
      </c>
      <c r="S374" t="s">
        <v>6664</v>
      </c>
      <c r="T374" s="2" t="s">
        <v>6738</v>
      </c>
      <c r="U374" t="s">
        <v>7681</v>
      </c>
      <c r="Y374" t="s">
        <v>7742</v>
      </c>
      <c r="AD374" t="s">
        <v>7743</v>
      </c>
      <c r="AE374" t="s">
        <v>7744</v>
      </c>
      <c r="AF374" t="s">
        <v>7781</v>
      </c>
      <c r="AH374" t="s">
        <v>7749</v>
      </c>
      <c r="AI374" t="s">
        <v>7793</v>
      </c>
      <c r="AJ374" t="s">
        <v>7787</v>
      </c>
      <c r="AL374" s="1">
        <v>43970</v>
      </c>
      <c r="AM374" t="s">
        <v>7788</v>
      </c>
    </row>
    <row r="375" spans="1:39" x14ac:dyDescent="0.35">
      <c r="A375" t="s">
        <v>2209</v>
      </c>
      <c r="B375" t="s">
        <v>2210</v>
      </c>
      <c r="C375" t="str">
        <f t="shared" si="15"/>
        <v>Grant to The St Tudy Community Shop Ltd</v>
      </c>
      <c r="D375" t="s">
        <v>2420</v>
      </c>
      <c r="E375">
        <v>107500</v>
      </c>
      <c r="F375">
        <v>107500</v>
      </c>
      <c r="G375">
        <v>107500</v>
      </c>
      <c r="H375" s="1">
        <v>42891</v>
      </c>
      <c r="I375" t="s">
        <v>3123</v>
      </c>
      <c r="J375" s="1">
        <v>42860</v>
      </c>
      <c r="K375" s="1">
        <v>43956</v>
      </c>
      <c r="L375">
        <f t="shared" si="16"/>
        <v>36</v>
      </c>
      <c r="M375" t="s">
        <v>4071</v>
      </c>
      <c r="N375" t="s">
        <v>2210</v>
      </c>
      <c r="P375" t="s">
        <v>5134</v>
      </c>
      <c r="Q375" t="s">
        <v>6542</v>
      </c>
      <c r="R375" t="s">
        <v>6079</v>
      </c>
      <c r="S375" t="s">
        <v>6655</v>
      </c>
      <c r="T375" s="2" t="s">
        <v>6738</v>
      </c>
      <c r="U375" t="s">
        <v>7655</v>
      </c>
      <c r="Y375" t="s">
        <v>7742</v>
      </c>
      <c r="AD375" t="s">
        <v>7743</v>
      </c>
      <c r="AE375" t="s">
        <v>7744</v>
      </c>
      <c r="AF375" t="s">
        <v>7781</v>
      </c>
      <c r="AH375" t="s">
        <v>7749</v>
      </c>
      <c r="AI375" t="s">
        <v>7793</v>
      </c>
      <c r="AJ375" t="s">
        <v>7787</v>
      </c>
      <c r="AL375" s="1">
        <v>43970</v>
      </c>
      <c r="AM375" t="s">
        <v>7788</v>
      </c>
    </row>
    <row r="376" spans="1:39" x14ac:dyDescent="0.35">
      <c r="A376" t="s">
        <v>568</v>
      </c>
      <c r="B376" t="s">
        <v>569</v>
      </c>
      <c r="C376" t="str">
        <f t="shared" si="15"/>
        <v>Grant to Lincoln Area Regeneration Group</v>
      </c>
      <c r="D376" t="s">
        <v>2420</v>
      </c>
      <c r="E376">
        <v>240391</v>
      </c>
      <c r="F376">
        <v>240391</v>
      </c>
      <c r="G376">
        <v>28000</v>
      </c>
      <c r="H376" s="1">
        <v>42873</v>
      </c>
      <c r="J376" s="1">
        <v>42873</v>
      </c>
      <c r="K376" s="1">
        <v>43969</v>
      </c>
      <c r="L376">
        <f t="shared" si="16"/>
        <v>36</v>
      </c>
      <c r="M376" t="s">
        <v>3386</v>
      </c>
      <c r="N376" t="s">
        <v>569</v>
      </c>
      <c r="O376" t="s">
        <v>4434</v>
      </c>
      <c r="P376" t="s">
        <v>4435</v>
      </c>
      <c r="Q376" t="s">
        <v>5559</v>
      </c>
      <c r="R376" t="s">
        <v>5230</v>
      </c>
      <c r="S376" t="s">
        <v>6664</v>
      </c>
      <c r="T376" s="2" t="s">
        <v>6738</v>
      </c>
      <c r="U376" t="s">
        <v>6949</v>
      </c>
      <c r="Y376" t="s">
        <v>7742</v>
      </c>
      <c r="AD376" t="s">
        <v>7743</v>
      </c>
      <c r="AE376" t="s">
        <v>7744</v>
      </c>
      <c r="AF376" t="s">
        <v>7781</v>
      </c>
      <c r="AH376" t="s">
        <v>7749</v>
      </c>
      <c r="AI376" t="s">
        <v>7793</v>
      </c>
      <c r="AJ376" t="s">
        <v>7787</v>
      </c>
      <c r="AL376" s="1">
        <v>43970</v>
      </c>
      <c r="AM376" t="s">
        <v>7788</v>
      </c>
    </row>
    <row r="377" spans="1:39" x14ac:dyDescent="0.35">
      <c r="A377" t="s">
        <v>468</v>
      </c>
      <c r="B377" t="s">
        <v>469</v>
      </c>
      <c r="C377" t="str">
        <f t="shared" si="15"/>
        <v>Grant to Lister Steps Limited</v>
      </c>
      <c r="D377" t="s">
        <v>2420</v>
      </c>
      <c r="E377">
        <v>35000</v>
      </c>
      <c r="F377">
        <v>35000</v>
      </c>
      <c r="G377">
        <v>35000</v>
      </c>
      <c r="H377" s="1">
        <v>42917</v>
      </c>
      <c r="I377" t="s">
        <v>2567</v>
      </c>
      <c r="J377" s="1">
        <v>42944</v>
      </c>
      <c r="K377" s="1">
        <v>44040</v>
      </c>
      <c r="L377">
        <f t="shared" si="16"/>
        <v>36</v>
      </c>
      <c r="M377" t="s">
        <v>3338</v>
      </c>
      <c r="N377" t="s">
        <v>469</v>
      </c>
      <c r="O377" t="s">
        <v>4383</v>
      </c>
      <c r="P377" t="s">
        <v>4384</v>
      </c>
      <c r="Q377" t="s">
        <v>5481</v>
      </c>
      <c r="R377" t="s">
        <v>5232</v>
      </c>
      <c r="S377" t="s">
        <v>6661</v>
      </c>
      <c r="T377" s="2" t="s">
        <v>6738</v>
      </c>
      <c r="U377" t="s">
        <v>6902</v>
      </c>
      <c r="Y377" t="s">
        <v>7742</v>
      </c>
      <c r="AD377" t="s">
        <v>7743</v>
      </c>
      <c r="AE377" t="s">
        <v>7744</v>
      </c>
      <c r="AF377" t="s">
        <v>7781</v>
      </c>
      <c r="AH377" t="s">
        <v>7746</v>
      </c>
      <c r="AI377" t="s">
        <v>7806</v>
      </c>
      <c r="AJ377" t="s">
        <v>7787</v>
      </c>
      <c r="AL377" s="1">
        <v>43970</v>
      </c>
      <c r="AM377" t="s">
        <v>7788</v>
      </c>
    </row>
    <row r="378" spans="1:39" x14ac:dyDescent="0.35">
      <c r="A378" t="s">
        <v>679</v>
      </c>
      <c r="B378" t="s">
        <v>680</v>
      </c>
      <c r="C378" t="str">
        <f t="shared" si="15"/>
        <v>Grant to Ecomotive</v>
      </c>
      <c r="D378" t="s">
        <v>2420</v>
      </c>
      <c r="E378">
        <v>90000</v>
      </c>
      <c r="F378">
        <v>90000</v>
      </c>
      <c r="G378">
        <v>90000</v>
      </c>
      <c r="H378" s="1">
        <v>42886</v>
      </c>
      <c r="I378" t="s">
        <v>2645</v>
      </c>
      <c r="J378" s="1">
        <v>42887</v>
      </c>
      <c r="K378" s="1">
        <v>43983</v>
      </c>
      <c r="L378">
        <f t="shared" si="16"/>
        <v>36</v>
      </c>
      <c r="M378" t="s">
        <v>3438</v>
      </c>
      <c r="N378" t="s">
        <v>680</v>
      </c>
      <c r="P378" t="s">
        <v>4493</v>
      </c>
      <c r="Q378" t="s">
        <v>5637</v>
      </c>
      <c r="R378" t="s">
        <v>5235</v>
      </c>
      <c r="S378" t="s">
        <v>5235</v>
      </c>
      <c r="T378" s="2" t="s">
        <v>6738</v>
      </c>
      <c r="U378" t="s">
        <v>7006</v>
      </c>
      <c r="Y378" t="s">
        <v>7742</v>
      </c>
      <c r="AD378" t="s">
        <v>7743</v>
      </c>
      <c r="AE378" t="s">
        <v>7744</v>
      </c>
      <c r="AF378" t="s">
        <v>7783</v>
      </c>
      <c r="AH378" t="s">
        <v>7752</v>
      </c>
      <c r="AI378" s="4" t="s">
        <v>7808</v>
      </c>
      <c r="AJ378" t="s">
        <v>7787</v>
      </c>
      <c r="AL378" s="1">
        <v>43970</v>
      </c>
      <c r="AM378" t="e">
        <v>#N/A</v>
      </c>
    </row>
    <row r="379" spans="1:39" x14ac:dyDescent="0.35">
      <c r="A379" t="s">
        <v>1136</v>
      </c>
      <c r="B379" t="s">
        <v>1137</v>
      </c>
      <c r="C379" t="str">
        <f t="shared" si="15"/>
        <v>Grant to Can Cook C.I.C.</v>
      </c>
      <c r="D379" t="s">
        <v>2420</v>
      </c>
      <c r="E379">
        <v>100000</v>
      </c>
      <c r="F379">
        <v>100000</v>
      </c>
      <c r="G379">
        <v>100000</v>
      </c>
      <c r="H379" s="1">
        <v>42948</v>
      </c>
      <c r="I379" t="s">
        <v>2823</v>
      </c>
      <c r="J379" s="1">
        <v>42944</v>
      </c>
      <c r="K379" s="1">
        <v>44040</v>
      </c>
      <c r="L379">
        <f t="shared" si="16"/>
        <v>36</v>
      </c>
      <c r="M379" t="s">
        <v>3646</v>
      </c>
      <c r="N379" t="s">
        <v>1137</v>
      </c>
      <c r="P379" t="s">
        <v>4702</v>
      </c>
      <c r="Q379" t="s">
        <v>5953</v>
      </c>
      <c r="R379" t="s">
        <v>5232</v>
      </c>
      <c r="S379" t="s">
        <v>6661</v>
      </c>
      <c r="T379" s="2" t="s">
        <v>6738</v>
      </c>
      <c r="U379" t="s">
        <v>7219</v>
      </c>
      <c r="Y379" t="s">
        <v>7742</v>
      </c>
      <c r="AD379" t="s">
        <v>7743</v>
      </c>
      <c r="AE379" t="s">
        <v>7744</v>
      </c>
      <c r="AF379" t="s">
        <v>7781</v>
      </c>
      <c r="AH379" t="s">
        <v>7746</v>
      </c>
      <c r="AI379" t="s">
        <v>7806</v>
      </c>
      <c r="AJ379" t="s">
        <v>7787</v>
      </c>
      <c r="AL379" s="1">
        <v>43970</v>
      </c>
      <c r="AM379" t="s">
        <v>7788</v>
      </c>
    </row>
    <row r="380" spans="1:39" x14ac:dyDescent="0.35">
      <c r="A380" t="s">
        <v>1369</v>
      </c>
      <c r="B380" t="s">
        <v>1370</v>
      </c>
      <c r="C380" t="str">
        <f t="shared" si="15"/>
        <v>Grant to Resonance Ltd</v>
      </c>
      <c r="D380" t="s">
        <v>2420</v>
      </c>
      <c r="E380">
        <v>47500</v>
      </c>
      <c r="F380">
        <v>49500</v>
      </c>
      <c r="G380">
        <v>49500</v>
      </c>
      <c r="H380" s="1">
        <v>42795</v>
      </c>
      <c r="I380" t="s">
        <v>2900</v>
      </c>
      <c r="J380" s="1">
        <v>42804</v>
      </c>
      <c r="K380" s="1">
        <v>43168</v>
      </c>
      <c r="L380">
        <f t="shared" si="16"/>
        <v>11</v>
      </c>
      <c r="M380" t="s">
        <v>3749</v>
      </c>
      <c r="N380" t="s">
        <v>1370</v>
      </c>
      <c r="P380" t="s">
        <v>4808</v>
      </c>
      <c r="Q380" t="s">
        <v>6103</v>
      </c>
      <c r="R380" t="s">
        <v>6104</v>
      </c>
      <c r="S380" t="s">
        <v>6655</v>
      </c>
      <c r="T380" s="2" t="s">
        <v>6738</v>
      </c>
      <c r="U380" t="s">
        <v>7319</v>
      </c>
      <c r="Y380" t="s">
        <v>7742</v>
      </c>
      <c r="AD380" t="s">
        <v>7743</v>
      </c>
      <c r="AE380" t="s">
        <v>7744</v>
      </c>
      <c r="AF380" t="s">
        <v>7781</v>
      </c>
      <c r="AH380" t="s">
        <v>7766</v>
      </c>
      <c r="AI380" t="s">
        <v>7795</v>
      </c>
      <c r="AJ380" t="s">
        <v>7787</v>
      </c>
      <c r="AL380" s="1">
        <v>43970</v>
      </c>
      <c r="AM380" t="s">
        <v>7788</v>
      </c>
    </row>
    <row r="381" spans="1:39" x14ac:dyDescent="0.35">
      <c r="A381" t="s">
        <v>1424</v>
      </c>
      <c r="B381" t="s">
        <v>1425</v>
      </c>
      <c r="C381" t="str">
        <f t="shared" si="15"/>
        <v>Grant to Puzzle Hall Community Pub Limited (Puzzle Hall Inn)</v>
      </c>
      <c r="D381" t="s">
        <v>2420</v>
      </c>
      <c r="E381">
        <v>2500</v>
      </c>
      <c r="F381">
        <v>2500</v>
      </c>
      <c r="G381">
        <v>2500</v>
      </c>
      <c r="H381" s="1">
        <v>42917</v>
      </c>
      <c r="I381" t="s">
        <v>2914</v>
      </c>
      <c r="J381" s="1">
        <v>42917</v>
      </c>
      <c r="K381" s="1">
        <v>43100</v>
      </c>
      <c r="L381">
        <f t="shared" si="16"/>
        <v>5</v>
      </c>
      <c r="M381" t="s">
        <v>3772</v>
      </c>
      <c r="N381" t="s">
        <v>1425</v>
      </c>
      <c r="O381" t="s">
        <v>4828</v>
      </c>
      <c r="P381" t="s">
        <v>4829</v>
      </c>
      <c r="Q381" t="s">
        <v>6133</v>
      </c>
      <c r="R381" t="s">
        <v>6134</v>
      </c>
      <c r="S381" t="s">
        <v>6658</v>
      </c>
      <c r="T381" s="2" t="s">
        <v>6738</v>
      </c>
      <c r="U381" t="s">
        <v>7340</v>
      </c>
      <c r="Y381" t="s">
        <v>7742</v>
      </c>
      <c r="AD381" t="s">
        <v>7743</v>
      </c>
      <c r="AE381" t="s">
        <v>7744</v>
      </c>
      <c r="AF381" t="s">
        <v>7783</v>
      </c>
      <c r="AH381" t="s">
        <v>7757</v>
      </c>
      <c r="AI381" t="s">
        <v>7797</v>
      </c>
      <c r="AJ381" t="s">
        <v>7787</v>
      </c>
      <c r="AL381" s="1">
        <v>43970</v>
      </c>
      <c r="AM381" t="s">
        <v>7788</v>
      </c>
    </row>
    <row r="382" spans="1:39" x14ac:dyDescent="0.35">
      <c r="A382" t="s">
        <v>1427</v>
      </c>
      <c r="B382" t="s">
        <v>1428</v>
      </c>
      <c r="C382" t="str">
        <f t="shared" si="15"/>
        <v>Grant to The Bull's Head Nailstone</v>
      </c>
      <c r="D382" t="s">
        <v>2420</v>
      </c>
      <c r="E382">
        <v>2500</v>
      </c>
      <c r="F382">
        <v>2500</v>
      </c>
      <c r="G382">
        <v>2500</v>
      </c>
      <c r="H382" s="1">
        <v>42917</v>
      </c>
      <c r="J382" s="1">
        <v>42917</v>
      </c>
      <c r="K382" s="1">
        <v>43647</v>
      </c>
      <c r="L382">
        <f t="shared" si="16"/>
        <v>24</v>
      </c>
      <c r="M382" t="s">
        <v>3773</v>
      </c>
      <c r="N382" t="s">
        <v>1428</v>
      </c>
      <c r="Q382" t="s">
        <v>6135</v>
      </c>
      <c r="R382" t="s">
        <v>6136</v>
      </c>
      <c r="S382" t="s">
        <v>6723</v>
      </c>
      <c r="T382" s="2" t="s">
        <v>6738</v>
      </c>
      <c r="U382" t="s">
        <v>7342</v>
      </c>
      <c r="Y382" t="s">
        <v>7742</v>
      </c>
      <c r="AD382" t="s">
        <v>7743</v>
      </c>
      <c r="AE382" t="s">
        <v>7744</v>
      </c>
      <c r="AF382" t="s">
        <v>7783</v>
      </c>
      <c r="AH382" t="s">
        <v>7757</v>
      </c>
      <c r="AI382" t="s">
        <v>7797</v>
      </c>
      <c r="AJ382" t="s">
        <v>7787</v>
      </c>
      <c r="AL382" s="1">
        <v>43970</v>
      </c>
      <c r="AM382" t="s">
        <v>7788</v>
      </c>
    </row>
    <row r="383" spans="1:39" x14ac:dyDescent="0.35">
      <c r="A383" t="s">
        <v>1486</v>
      </c>
      <c r="B383" t="s">
        <v>1487</v>
      </c>
      <c r="C383" t="str">
        <f t="shared" si="15"/>
        <v>Grant to Ambition Lawrence Weston</v>
      </c>
      <c r="D383" t="s">
        <v>2420</v>
      </c>
      <c r="E383">
        <v>65000</v>
      </c>
      <c r="F383">
        <v>65000</v>
      </c>
      <c r="G383">
        <v>65000</v>
      </c>
      <c r="H383" s="1">
        <v>42979</v>
      </c>
      <c r="I383" t="s">
        <v>2927</v>
      </c>
      <c r="J383" s="1">
        <v>42979</v>
      </c>
      <c r="K383" s="1">
        <v>44075</v>
      </c>
      <c r="L383">
        <f t="shared" si="16"/>
        <v>36</v>
      </c>
      <c r="M383" t="s">
        <v>3791</v>
      </c>
      <c r="N383" t="s">
        <v>1487</v>
      </c>
      <c r="O383" t="s">
        <v>4852</v>
      </c>
      <c r="P383" t="s">
        <v>4853</v>
      </c>
      <c r="Q383" t="s">
        <v>6162</v>
      </c>
      <c r="R383" t="s">
        <v>5235</v>
      </c>
      <c r="S383" t="s">
        <v>5235</v>
      </c>
      <c r="T383" s="2" t="s">
        <v>6738</v>
      </c>
      <c r="U383" t="s">
        <v>7369</v>
      </c>
      <c r="Y383" t="s">
        <v>7742</v>
      </c>
      <c r="AD383" t="s">
        <v>7743</v>
      </c>
      <c r="AE383" t="s">
        <v>7744</v>
      </c>
      <c r="AF383" t="s">
        <v>7783</v>
      </c>
      <c r="AH383" t="s">
        <v>7752</v>
      </c>
      <c r="AI383" s="4" t="s">
        <v>7808</v>
      </c>
      <c r="AJ383" t="s">
        <v>7787</v>
      </c>
      <c r="AL383" s="1">
        <v>43970</v>
      </c>
      <c r="AM383" t="e">
        <v>#N/A</v>
      </c>
    </row>
    <row r="384" spans="1:39" x14ac:dyDescent="0.35">
      <c r="A384" t="s">
        <v>1485</v>
      </c>
      <c r="B384" t="s">
        <v>122</v>
      </c>
      <c r="C384" t="str">
        <f t="shared" si="15"/>
        <v>Grant to New Wortley Community Association</v>
      </c>
      <c r="D384" t="s">
        <v>2420</v>
      </c>
      <c r="E384">
        <v>74580</v>
      </c>
      <c r="F384">
        <v>74580</v>
      </c>
      <c r="G384">
        <v>74580</v>
      </c>
      <c r="H384" s="1">
        <v>42917</v>
      </c>
      <c r="I384" t="s">
        <v>2426</v>
      </c>
      <c r="J384" s="1">
        <v>42887</v>
      </c>
      <c r="K384" s="1">
        <v>43251</v>
      </c>
      <c r="L384">
        <f t="shared" si="16"/>
        <v>11</v>
      </c>
      <c r="M384" t="s">
        <v>3170</v>
      </c>
      <c r="N384" t="s">
        <v>122</v>
      </c>
      <c r="O384" t="s">
        <v>4160</v>
      </c>
      <c r="P384" t="s">
        <v>4161</v>
      </c>
      <c r="Q384" t="s">
        <v>5214</v>
      </c>
      <c r="R384" t="s">
        <v>5215</v>
      </c>
      <c r="S384" t="s">
        <v>6658</v>
      </c>
      <c r="T384" s="2" t="s">
        <v>6738</v>
      </c>
      <c r="U384" t="s">
        <v>7368</v>
      </c>
      <c r="Y384" t="s">
        <v>7742</v>
      </c>
      <c r="AD384" t="s">
        <v>7743</v>
      </c>
      <c r="AE384" t="s">
        <v>7744</v>
      </c>
      <c r="AF384" t="s">
        <v>7783</v>
      </c>
      <c r="AH384" t="s">
        <v>7752</v>
      </c>
      <c r="AI384" s="4" t="s">
        <v>7808</v>
      </c>
      <c r="AJ384" t="s">
        <v>7787</v>
      </c>
      <c r="AL384" s="1">
        <v>43970</v>
      </c>
      <c r="AM384" t="e">
        <v>#N/A</v>
      </c>
    </row>
    <row r="385" spans="1:39" x14ac:dyDescent="0.35">
      <c r="A385" t="s">
        <v>1488</v>
      </c>
      <c r="B385" t="s">
        <v>1489</v>
      </c>
      <c r="C385" t="str">
        <f t="shared" si="15"/>
        <v>Grant to Settle Victoria Hall Limited</v>
      </c>
      <c r="D385" t="s">
        <v>2420</v>
      </c>
      <c r="E385">
        <v>10800</v>
      </c>
      <c r="F385">
        <v>10800</v>
      </c>
      <c r="G385">
        <v>10800</v>
      </c>
      <c r="H385" s="1">
        <v>42972</v>
      </c>
      <c r="I385" t="s">
        <v>2928</v>
      </c>
      <c r="J385" s="1">
        <v>42972</v>
      </c>
      <c r="K385" s="1">
        <v>44068</v>
      </c>
      <c r="L385">
        <f t="shared" si="16"/>
        <v>36</v>
      </c>
      <c r="M385" t="s">
        <v>3792</v>
      </c>
      <c r="N385" t="s">
        <v>1489</v>
      </c>
      <c r="O385" t="s">
        <v>4854</v>
      </c>
      <c r="P385" t="s">
        <v>4855</v>
      </c>
      <c r="Q385" t="s">
        <v>6163</v>
      </c>
      <c r="R385" t="s">
        <v>5664</v>
      </c>
      <c r="S385" t="s">
        <v>6654</v>
      </c>
      <c r="T385" s="2" t="s">
        <v>6738</v>
      </c>
      <c r="U385" t="s">
        <v>7370</v>
      </c>
      <c r="Y385" t="s">
        <v>7742</v>
      </c>
      <c r="AD385" t="s">
        <v>7743</v>
      </c>
      <c r="AE385" t="s">
        <v>7744</v>
      </c>
      <c r="AF385" t="s">
        <v>7781</v>
      </c>
      <c r="AH385" t="s">
        <v>7746</v>
      </c>
      <c r="AI385" t="s">
        <v>7806</v>
      </c>
      <c r="AJ385" t="s">
        <v>7787</v>
      </c>
      <c r="AL385" s="1">
        <v>43970</v>
      </c>
      <c r="AM385" t="s">
        <v>7788</v>
      </c>
    </row>
    <row r="386" spans="1:39" x14ac:dyDescent="0.35">
      <c r="A386" t="s">
        <v>1605</v>
      </c>
      <c r="B386" t="s">
        <v>1606</v>
      </c>
      <c r="C386" t="str">
        <f t="shared" ref="C386:C449" si="17">"Grant to "&amp;B386</f>
        <v>Grant to UK Citizens Online Democracy</v>
      </c>
      <c r="D386" t="s">
        <v>2420</v>
      </c>
      <c r="E386">
        <v>62544</v>
      </c>
      <c r="F386">
        <v>92544</v>
      </c>
      <c r="G386">
        <v>92544</v>
      </c>
      <c r="H386" s="1">
        <v>42917</v>
      </c>
      <c r="I386" t="s">
        <v>2970</v>
      </c>
      <c r="J386" s="1">
        <v>42901</v>
      </c>
      <c r="K386" s="1">
        <v>43555</v>
      </c>
      <c r="L386">
        <f t="shared" si="16"/>
        <v>21</v>
      </c>
      <c r="M386" t="s">
        <v>3845</v>
      </c>
      <c r="N386" t="s">
        <v>1606</v>
      </c>
      <c r="O386" t="s">
        <v>4912</v>
      </c>
      <c r="P386" t="s">
        <v>4913</v>
      </c>
      <c r="Q386" t="s">
        <v>5930</v>
      </c>
      <c r="R386" t="s">
        <v>5230</v>
      </c>
      <c r="S386" t="s">
        <v>6664</v>
      </c>
      <c r="T386" s="2" t="s">
        <v>6738</v>
      </c>
      <c r="Y386" t="s">
        <v>7742</v>
      </c>
      <c r="AD386" t="s">
        <v>7743</v>
      </c>
      <c r="AE386" t="s">
        <v>7744</v>
      </c>
      <c r="AF386" t="s">
        <v>7782</v>
      </c>
      <c r="AH386" t="s">
        <v>7754</v>
      </c>
      <c r="AI386" t="s">
        <v>7796</v>
      </c>
      <c r="AJ386" t="s">
        <v>7791</v>
      </c>
      <c r="AL386" s="1">
        <v>43970</v>
      </c>
      <c r="AM386" t="s">
        <v>7788</v>
      </c>
    </row>
    <row r="387" spans="1:39" x14ac:dyDescent="0.35">
      <c r="A387" t="s">
        <v>1650</v>
      </c>
      <c r="B387" t="s">
        <v>1417</v>
      </c>
      <c r="C387" t="str">
        <f t="shared" si="17"/>
        <v>Grant to Abram Ward Community Charity</v>
      </c>
      <c r="D387" t="s">
        <v>2420</v>
      </c>
      <c r="E387">
        <v>100000</v>
      </c>
      <c r="F387">
        <v>99836</v>
      </c>
      <c r="G387">
        <v>99836</v>
      </c>
      <c r="H387" s="1">
        <v>42917</v>
      </c>
      <c r="I387" t="s">
        <v>2911</v>
      </c>
      <c r="J387" s="1">
        <v>42932</v>
      </c>
      <c r="K387" s="1">
        <v>43281</v>
      </c>
      <c r="L387">
        <f t="shared" si="16"/>
        <v>11</v>
      </c>
      <c r="M387" t="s">
        <v>3768</v>
      </c>
      <c r="N387" t="s">
        <v>1417</v>
      </c>
      <c r="O387" t="s">
        <v>4823</v>
      </c>
      <c r="P387" t="s">
        <v>4824</v>
      </c>
      <c r="Q387" t="s">
        <v>6128</v>
      </c>
      <c r="R387" t="s">
        <v>5862</v>
      </c>
      <c r="S387" t="s">
        <v>6656</v>
      </c>
      <c r="T387" s="2" t="s">
        <v>6738</v>
      </c>
      <c r="U387" t="s">
        <v>7338</v>
      </c>
      <c r="Y387" t="s">
        <v>7742</v>
      </c>
      <c r="AD387" t="s">
        <v>7743</v>
      </c>
      <c r="AE387" t="s">
        <v>7744</v>
      </c>
      <c r="AF387" t="s">
        <v>7784</v>
      </c>
      <c r="AH387" t="s">
        <v>7767</v>
      </c>
      <c r="AI387" t="s">
        <v>7800</v>
      </c>
      <c r="AJ387" t="s">
        <v>7787</v>
      </c>
      <c r="AL387" s="1">
        <v>43970</v>
      </c>
      <c r="AM387" t="s">
        <v>7788</v>
      </c>
    </row>
    <row r="388" spans="1:39" x14ac:dyDescent="0.35">
      <c r="A388" t="s">
        <v>1646</v>
      </c>
      <c r="B388" t="s">
        <v>1412</v>
      </c>
      <c r="C388" t="str">
        <f t="shared" si="17"/>
        <v>Grant to Action for Business Ltd</v>
      </c>
      <c r="D388" t="s">
        <v>2420</v>
      </c>
      <c r="E388">
        <v>97927</v>
      </c>
      <c r="F388">
        <v>91961</v>
      </c>
      <c r="G388">
        <v>91961</v>
      </c>
      <c r="H388" s="1">
        <v>42917</v>
      </c>
      <c r="I388" t="s">
        <v>2909</v>
      </c>
      <c r="J388" s="1">
        <v>42917</v>
      </c>
      <c r="K388" s="1">
        <v>43281</v>
      </c>
      <c r="L388">
        <f t="shared" si="16"/>
        <v>11</v>
      </c>
      <c r="M388" t="s">
        <v>3766</v>
      </c>
      <c r="N388" t="s">
        <v>1412</v>
      </c>
      <c r="O388" t="s">
        <v>4819</v>
      </c>
      <c r="P388" t="s">
        <v>4820</v>
      </c>
      <c r="Q388" t="s">
        <v>6126</v>
      </c>
      <c r="R388" t="s">
        <v>5255</v>
      </c>
      <c r="S388" t="s">
        <v>6658</v>
      </c>
      <c r="T388" s="2" t="s">
        <v>6738</v>
      </c>
      <c r="U388" t="s">
        <v>6838</v>
      </c>
      <c r="Y388" t="s">
        <v>7742</v>
      </c>
      <c r="AD388" t="s">
        <v>7743</v>
      </c>
      <c r="AE388" t="s">
        <v>7744</v>
      </c>
      <c r="AF388" t="s">
        <v>7784</v>
      </c>
      <c r="AH388" t="s">
        <v>7767</v>
      </c>
      <c r="AI388" t="s">
        <v>7800</v>
      </c>
      <c r="AJ388" t="s">
        <v>7787</v>
      </c>
      <c r="AL388" s="1">
        <v>43970</v>
      </c>
      <c r="AM388" t="s">
        <v>7788</v>
      </c>
    </row>
    <row r="389" spans="1:39" x14ac:dyDescent="0.35">
      <c r="A389" t="s">
        <v>1645</v>
      </c>
      <c r="B389" t="s">
        <v>1414</v>
      </c>
      <c r="C389" t="str">
        <f t="shared" si="17"/>
        <v>Grant to Centre4 Ltd</v>
      </c>
      <c r="D389" t="s">
        <v>2420</v>
      </c>
      <c r="E389">
        <v>100000</v>
      </c>
      <c r="F389">
        <v>81923</v>
      </c>
      <c r="G389">
        <v>81923</v>
      </c>
      <c r="H389" s="1">
        <v>42917</v>
      </c>
      <c r="I389" t="s">
        <v>2910</v>
      </c>
      <c r="J389" s="1">
        <v>42917</v>
      </c>
      <c r="K389" s="1">
        <v>43281</v>
      </c>
      <c r="L389">
        <f t="shared" si="16"/>
        <v>11</v>
      </c>
      <c r="M389" t="s">
        <v>3767</v>
      </c>
      <c r="N389" t="s">
        <v>1414</v>
      </c>
      <c r="O389" t="s">
        <v>4821</v>
      </c>
      <c r="P389" t="s">
        <v>4822</v>
      </c>
      <c r="Q389" t="s">
        <v>6127</v>
      </c>
      <c r="R389" t="s">
        <v>5535</v>
      </c>
      <c r="S389" t="s">
        <v>6666</v>
      </c>
      <c r="T389" s="2" t="s">
        <v>6738</v>
      </c>
      <c r="U389" t="s">
        <v>7337</v>
      </c>
      <c r="Y389" t="s">
        <v>7742</v>
      </c>
      <c r="AD389" t="s">
        <v>7743</v>
      </c>
      <c r="AE389" t="s">
        <v>7744</v>
      </c>
      <c r="AF389" t="s">
        <v>7784</v>
      </c>
      <c r="AH389" t="s">
        <v>7767</v>
      </c>
      <c r="AI389" t="s">
        <v>7800</v>
      </c>
      <c r="AJ389" t="s">
        <v>7787</v>
      </c>
      <c r="AL389" s="1">
        <v>43970</v>
      </c>
      <c r="AM389" t="s">
        <v>7788</v>
      </c>
    </row>
    <row r="390" spans="1:39" x14ac:dyDescent="0.35">
      <c r="A390" t="s">
        <v>1647</v>
      </c>
      <c r="B390" t="s">
        <v>1602</v>
      </c>
      <c r="C390" t="str">
        <f t="shared" si="17"/>
        <v>Grant to Marsh Farm Futures CIC</v>
      </c>
      <c r="D390" t="s">
        <v>2420</v>
      </c>
      <c r="E390">
        <v>98618</v>
      </c>
      <c r="F390">
        <v>82371</v>
      </c>
      <c r="G390">
        <v>82371</v>
      </c>
      <c r="H390" s="1">
        <v>42917</v>
      </c>
      <c r="I390" t="s">
        <v>2969</v>
      </c>
      <c r="J390" s="1">
        <v>42917</v>
      </c>
      <c r="K390" s="1">
        <v>43281</v>
      </c>
      <c r="L390">
        <f t="shared" si="16"/>
        <v>11</v>
      </c>
      <c r="M390" t="s">
        <v>3844</v>
      </c>
      <c r="N390" t="s">
        <v>1602</v>
      </c>
      <c r="O390" t="s">
        <v>4910</v>
      </c>
      <c r="P390" t="s">
        <v>4911</v>
      </c>
      <c r="Q390" t="s">
        <v>6234</v>
      </c>
      <c r="R390" t="s">
        <v>6235</v>
      </c>
      <c r="S390" t="s">
        <v>6724</v>
      </c>
      <c r="T390" s="2" t="s">
        <v>6738</v>
      </c>
      <c r="U390" t="s">
        <v>7423</v>
      </c>
      <c r="Y390" t="s">
        <v>7742</v>
      </c>
      <c r="AD390" t="s">
        <v>7743</v>
      </c>
      <c r="AE390" t="s">
        <v>7744</v>
      </c>
      <c r="AF390" t="s">
        <v>7784</v>
      </c>
      <c r="AH390" t="s">
        <v>7767</v>
      </c>
      <c r="AI390" t="s">
        <v>7800</v>
      </c>
      <c r="AJ390" t="s">
        <v>7787</v>
      </c>
      <c r="AL390" s="1">
        <v>43970</v>
      </c>
      <c r="AM390" t="s">
        <v>7788</v>
      </c>
    </row>
    <row r="391" spans="1:39" x14ac:dyDescent="0.35">
      <c r="A391" t="s">
        <v>1648</v>
      </c>
      <c r="B391" t="s">
        <v>837</v>
      </c>
      <c r="C391" t="str">
        <f t="shared" si="17"/>
        <v>Grant to B-Inspired (The Braunstone Foundation)</v>
      </c>
      <c r="D391" t="s">
        <v>2420</v>
      </c>
      <c r="E391">
        <v>98960</v>
      </c>
      <c r="F391">
        <v>94474</v>
      </c>
      <c r="G391">
        <v>94474</v>
      </c>
      <c r="H391" s="1">
        <v>42917</v>
      </c>
      <c r="I391" t="s">
        <v>2711</v>
      </c>
      <c r="J391" s="1">
        <v>42917</v>
      </c>
      <c r="K391" s="1">
        <v>43281</v>
      </c>
      <c r="L391">
        <f t="shared" si="16"/>
        <v>11</v>
      </c>
      <c r="M391" t="s">
        <v>3511</v>
      </c>
      <c r="N391" t="s">
        <v>837</v>
      </c>
      <c r="O391" t="s">
        <v>4576</v>
      </c>
      <c r="P391" t="s">
        <v>4577</v>
      </c>
      <c r="Q391" t="s">
        <v>5744</v>
      </c>
      <c r="R391" t="s">
        <v>5330</v>
      </c>
      <c r="S391" t="s">
        <v>6680</v>
      </c>
      <c r="T391" s="2" t="s">
        <v>6738</v>
      </c>
      <c r="U391" t="s">
        <v>7365</v>
      </c>
      <c r="Y391" t="s">
        <v>7742</v>
      </c>
      <c r="AD391" t="s">
        <v>7743</v>
      </c>
      <c r="AE391" t="s">
        <v>7744</v>
      </c>
      <c r="AF391" t="s">
        <v>7784</v>
      </c>
      <c r="AH391" t="s">
        <v>7767</v>
      </c>
      <c r="AI391" t="s">
        <v>7800</v>
      </c>
      <c r="AJ391" t="s">
        <v>7787</v>
      </c>
      <c r="AL391" s="1">
        <v>43970</v>
      </c>
      <c r="AM391" t="s">
        <v>7788</v>
      </c>
    </row>
    <row r="392" spans="1:39" x14ac:dyDescent="0.35">
      <c r="A392" t="s">
        <v>1649</v>
      </c>
      <c r="B392" t="s">
        <v>349</v>
      </c>
      <c r="C392" t="str">
        <f t="shared" si="17"/>
        <v>Grant to The Wharton Trust</v>
      </c>
      <c r="D392" t="s">
        <v>2420</v>
      </c>
      <c r="E392">
        <v>98400</v>
      </c>
      <c r="F392">
        <v>89400</v>
      </c>
      <c r="G392">
        <v>89400</v>
      </c>
      <c r="H392" s="1">
        <v>42917</v>
      </c>
      <c r="I392" t="s">
        <v>2523</v>
      </c>
      <c r="J392" s="1">
        <v>42917</v>
      </c>
      <c r="K392" s="1">
        <v>43281</v>
      </c>
      <c r="L392">
        <f t="shared" si="16"/>
        <v>11</v>
      </c>
      <c r="M392" t="s">
        <v>3281</v>
      </c>
      <c r="N392" t="s">
        <v>349</v>
      </c>
      <c r="O392" t="s">
        <v>4321</v>
      </c>
      <c r="P392" t="s">
        <v>4322</v>
      </c>
      <c r="Q392" t="s">
        <v>5388</v>
      </c>
      <c r="R392" t="s">
        <v>5389</v>
      </c>
      <c r="S392" t="s">
        <v>6671</v>
      </c>
      <c r="T392" s="2" t="s">
        <v>6738</v>
      </c>
      <c r="U392" t="s">
        <v>6846</v>
      </c>
      <c r="Y392" t="s">
        <v>7742</v>
      </c>
      <c r="AD392" t="s">
        <v>7743</v>
      </c>
      <c r="AE392" t="s">
        <v>7744</v>
      </c>
      <c r="AF392" t="s">
        <v>7784</v>
      </c>
      <c r="AH392" t="s">
        <v>7767</v>
      </c>
      <c r="AI392" t="s">
        <v>7800</v>
      </c>
      <c r="AJ392" t="s">
        <v>7787</v>
      </c>
      <c r="AL392" s="1">
        <v>43970</v>
      </c>
      <c r="AM392" t="s">
        <v>7788</v>
      </c>
    </row>
    <row r="393" spans="1:39" x14ac:dyDescent="0.35">
      <c r="A393" t="s">
        <v>1676</v>
      </c>
      <c r="B393" t="s">
        <v>1677</v>
      </c>
      <c r="C393" t="str">
        <f t="shared" si="17"/>
        <v>Grant to Community Investment Services Limited</v>
      </c>
      <c r="D393" t="s">
        <v>2420</v>
      </c>
      <c r="E393">
        <v>4000</v>
      </c>
      <c r="F393">
        <v>4000</v>
      </c>
      <c r="G393">
        <v>4000</v>
      </c>
      <c r="H393" s="1">
        <v>42917</v>
      </c>
      <c r="I393" t="s">
        <v>2981</v>
      </c>
      <c r="J393" s="1">
        <v>42917</v>
      </c>
      <c r="K393" s="1">
        <v>42917</v>
      </c>
      <c r="L393">
        <f t="shared" si="16"/>
        <v>0</v>
      </c>
      <c r="M393" t="s">
        <v>3865</v>
      </c>
      <c r="N393" t="s">
        <v>1677</v>
      </c>
      <c r="P393" t="s">
        <v>4937</v>
      </c>
      <c r="Q393" t="s">
        <v>6261</v>
      </c>
      <c r="R393" t="s">
        <v>5213</v>
      </c>
      <c r="S393" t="s">
        <v>6657</v>
      </c>
      <c r="T393" s="2" t="s">
        <v>6738</v>
      </c>
      <c r="Y393" t="s">
        <v>7742</v>
      </c>
      <c r="AD393" t="s">
        <v>7743</v>
      </c>
      <c r="AE393" t="s">
        <v>7744</v>
      </c>
      <c r="AF393" t="s">
        <v>7785</v>
      </c>
      <c r="AH393" t="s">
        <v>7753</v>
      </c>
      <c r="AI393" t="s">
        <v>7802</v>
      </c>
      <c r="AJ393" t="s">
        <v>7791</v>
      </c>
      <c r="AL393" s="1">
        <v>43970</v>
      </c>
      <c r="AM393" t="s">
        <v>7788</v>
      </c>
    </row>
    <row r="394" spans="1:39" x14ac:dyDescent="0.35">
      <c r="A394" t="s">
        <v>1691</v>
      </c>
      <c r="B394" t="s">
        <v>1692</v>
      </c>
      <c r="C394" t="str">
        <f t="shared" si="17"/>
        <v>Grant to Pro Bono Economics</v>
      </c>
      <c r="D394" t="s">
        <v>2420</v>
      </c>
      <c r="E394">
        <v>150000</v>
      </c>
      <c r="F394">
        <v>110000</v>
      </c>
      <c r="G394">
        <v>110000</v>
      </c>
      <c r="H394" s="1">
        <v>42917</v>
      </c>
      <c r="I394" t="s">
        <v>2984</v>
      </c>
      <c r="J394" s="1">
        <v>42917</v>
      </c>
      <c r="K394" s="1">
        <v>43830</v>
      </c>
      <c r="L394">
        <f t="shared" si="16"/>
        <v>29</v>
      </c>
      <c r="M394" t="s">
        <v>3871</v>
      </c>
      <c r="N394" t="s">
        <v>1692</v>
      </c>
      <c r="O394" t="s">
        <v>4944</v>
      </c>
      <c r="P394" t="s">
        <v>4945</v>
      </c>
      <c r="Q394" t="s">
        <v>6270</v>
      </c>
      <c r="R394" t="s">
        <v>5230</v>
      </c>
      <c r="S394" t="s">
        <v>6664</v>
      </c>
      <c r="T394" s="2" t="s">
        <v>6738</v>
      </c>
      <c r="Y394" t="s">
        <v>7742</v>
      </c>
      <c r="AD394" t="s">
        <v>7743</v>
      </c>
      <c r="AE394" t="s">
        <v>7744</v>
      </c>
      <c r="AF394" t="s">
        <v>7782</v>
      </c>
      <c r="AH394" t="s">
        <v>7754</v>
      </c>
      <c r="AI394" t="s">
        <v>7796</v>
      </c>
      <c r="AJ394" t="s">
        <v>7791</v>
      </c>
      <c r="AL394" s="1">
        <v>43970</v>
      </c>
      <c r="AM394" t="s">
        <v>7788</v>
      </c>
    </row>
    <row r="395" spans="1:39" x14ac:dyDescent="0.35">
      <c r="A395" t="s">
        <v>1665</v>
      </c>
      <c r="B395" t="s">
        <v>1666</v>
      </c>
      <c r="C395" t="str">
        <f t="shared" si="17"/>
        <v>Grant to Vintage Worx Community Development Trust</v>
      </c>
      <c r="D395" t="s">
        <v>2420</v>
      </c>
      <c r="E395">
        <v>0</v>
      </c>
      <c r="F395">
        <v>14010</v>
      </c>
      <c r="G395">
        <v>14010</v>
      </c>
      <c r="H395" s="1">
        <v>43089</v>
      </c>
      <c r="I395" t="s">
        <v>2979</v>
      </c>
      <c r="J395" s="1">
        <v>42948</v>
      </c>
      <c r="K395" s="1">
        <v>44044</v>
      </c>
      <c r="L395">
        <f t="shared" si="16"/>
        <v>36</v>
      </c>
      <c r="M395" t="s">
        <v>3860</v>
      </c>
      <c r="N395" t="s">
        <v>1666</v>
      </c>
      <c r="P395" t="s">
        <v>4931</v>
      </c>
      <c r="Q395" t="s">
        <v>6255</v>
      </c>
      <c r="R395" t="s">
        <v>5990</v>
      </c>
      <c r="S395" t="s">
        <v>6656</v>
      </c>
      <c r="T395" s="2" t="s">
        <v>6738</v>
      </c>
      <c r="U395" t="s">
        <v>7442</v>
      </c>
      <c r="Y395" t="s">
        <v>7742</v>
      </c>
      <c r="AD395" t="s">
        <v>7743</v>
      </c>
      <c r="AE395" t="s">
        <v>7744</v>
      </c>
      <c r="AF395" t="s">
        <v>7781</v>
      </c>
      <c r="AH395" t="s">
        <v>7759</v>
      </c>
      <c r="AI395" t="s">
        <v>7786</v>
      </c>
      <c r="AJ395" t="s">
        <v>7787</v>
      </c>
      <c r="AL395" s="1">
        <v>43970</v>
      </c>
      <c r="AM395" t="s">
        <v>7788</v>
      </c>
    </row>
    <row r="396" spans="1:39" x14ac:dyDescent="0.35">
      <c r="A396" t="s">
        <v>1663</v>
      </c>
      <c r="B396" t="s">
        <v>1664</v>
      </c>
      <c r="C396" t="str">
        <f t="shared" si="17"/>
        <v>Grant to Westway Trust</v>
      </c>
      <c r="D396" t="s">
        <v>2420</v>
      </c>
      <c r="E396">
        <v>0</v>
      </c>
      <c r="F396">
        <v>14765</v>
      </c>
      <c r="G396">
        <v>14765</v>
      </c>
      <c r="H396" s="1">
        <v>43087</v>
      </c>
      <c r="I396" t="s">
        <v>2978</v>
      </c>
      <c r="J396" s="1">
        <v>42948</v>
      </c>
      <c r="K396" s="1">
        <v>44044</v>
      </c>
      <c r="L396">
        <f t="shared" si="16"/>
        <v>36</v>
      </c>
      <c r="M396" t="s">
        <v>3859</v>
      </c>
      <c r="N396" t="s">
        <v>1664</v>
      </c>
      <c r="O396" t="s">
        <v>4929</v>
      </c>
      <c r="P396" t="s">
        <v>4930</v>
      </c>
      <c r="Q396" t="s">
        <v>6254</v>
      </c>
      <c r="R396" t="s">
        <v>5230</v>
      </c>
      <c r="S396" t="s">
        <v>6664</v>
      </c>
      <c r="T396" s="2" t="s">
        <v>6738</v>
      </c>
      <c r="U396" t="s">
        <v>7441</v>
      </c>
      <c r="Y396" t="s">
        <v>7742</v>
      </c>
      <c r="AD396" t="s">
        <v>7743</v>
      </c>
      <c r="AE396" t="s">
        <v>7744</v>
      </c>
      <c r="AF396" t="s">
        <v>7781</v>
      </c>
      <c r="AH396" t="s">
        <v>7759</v>
      </c>
      <c r="AI396" t="s">
        <v>7786</v>
      </c>
      <c r="AJ396" t="s">
        <v>7787</v>
      </c>
      <c r="AL396" s="1">
        <v>43970</v>
      </c>
      <c r="AM396" t="s">
        <v>7788</v>
      </c>
    </row>
    <row r="397" spans="1:39" x14ac:dyDescent="0.35">
      <c r="A397" t="s">
        <v>1685</v>
      </c>
      <c r="B397" t="s">
        <v>1456</v>
      </c>
      <c r="C397" t="str">
        <f t="shared" si="17"/>
        <v>Grant to Byrne Avenue Trust</v>
      </c>
      <c r="D397" t="s">
        <v>2420</v>
      </c>
      <c r="E397">
        <v>0</v>
      </c>
      <c r="F397">
        <v>13724</v>
      </c>
      <c r="G397">
        <v>13724</v>
      </c>
      <c r="H397" s="1">
        <v>43089</v>
      </c>
      <c r="I397" t="s">
        <v>2922</v>
      </c>
      <c r="J397" s="1">
        <v>42948</v>
      </c>
      <c r="K397" s="1">
        <v>44044</v>
      </c>
      <c r="L397">
        <f t="shared" si="16"/>
        <v>36</v>
      </c>
      <c r="M397" t="s">
        <v>3783</v>
      </c>
      <c r="N397" t="s">
        <v>1456</v>
      </c>
      <c r="O397" t="s">
        <v>4843</v>
      </c>
      <c r="P397" t="s">
        <v>4844</v>
      </c>
      <c r="Q397" t="s">
        <v>6150</v>
      </c>
      <c r="R397" t="s">
        <v>6151</v>
      </c>
      <c r="S397" t="s">
        <v>6661</v>
      </c>
      <c r="T397" s="2" t="s">
        <v>6738</v>
      </c>
      <c r="U397" t="s">
        <v>7452</v>
      </c>
      <c r="Y397" t="s">
        <v>7742</v>
      </c>
      <c r="AD397" t="s">
        <v>7743</v>
      </c>
      <c r="AE397" t="s">
        <v>7744</v>
      </c>
      <c r="AF397" t="s">
        <v>7781</v>
      </c>
      <c r="AH397" t="s">
        <v>7759</v>
      </c>
      <c r="AI397" t="s">
        <v>7786</v>
      </c>
      <c r="AJ397" t="s">
        <v>7787</v>
      </c>
      <c r="AL397" s="1">
        <v>43970</v>
      </c>
      <c r="AM397" t="s">
        <v>7788</v>
      </c>
    </row>
    <row r="398" spans="1:39" x14ac:dyDescent="0.35">
      <c r="A398" t="s">
        <v>1657</v>
      </c>
      <c r="B398" t="s">
        <v>1658</v>
      </c>
      <c r="C398" t="str">
        <f t="shared" si="17"/>
        <v>Grant to Edberts House</v>
      </c>
      <c r="D398" t="s">
        <v>2420</v>
      </c>
      <c r="E398">
        <v>20000</v>
      </c>
      <c r="F398">
        <v>20000</v>
      </c>
      <c r="G398">
        <v>20000</v>
      </c>
      <c r="H398" s="1">
        <v>43089</v>
      </c>
      <c r="J398" s="1">
        <v>42948</v>
      </c>
      <c r="K398" s="1">
        <v>44044</v>
      </c>
      <c r="L398">
        <f t="shared" si="16"/>
        <v>36</v>
      </c>
      <c r="M398" t="s">
        <v>3856</v>
      </c>
      <c r="N398" t="s">
        <v>1658</v>
      </c>
      <c r="O398" t="s">
        <v>4925</v>
      </c>
      <c r="P398" t="s">
        <v>4926</v>
      </c>
      <c r="Q398" t="s">
        <v>6249</v>
      </c>
      <c r="R398" t="s">
        <v>6250</v>
      </c>
      <c r="S398" t="s">
        <v>6686</v>
      </c>
      <c r="T398" s="2" t="s">
        <v>6738</v>
      </c>
      <c r="U398" t="s">
        <v>7438</v>
      </c>
      <c r="Y398" t="s">
        <v>7742</v>
      </c>
      <c r="AD398" t="s">
        <v>7743</v>
      </c>
      <c r="AE398" t="s">
        <v>7744</v>
      </c>
      <c r="AF398" t="s">
        <v>7781</v>
      </c>
      <c r="AH398" t="s">
        <v>7759</v>
      </c>
      <c r="AI398" t="s">
        <v>7786</v>
      </c>
      <c r="AJ398" t="s">
        <v>7787</v>
      </c>
      <c r="AL398" s="1">
        <v>43970</v>
      </c>
      <c r="AM398" t="s">
        <v>7788</v>
      </c>
    </row>
    <row r="399" spans="1:39" x14ac:dyDescent="0.35">
      <c r="A399" t="s">
        <v>1656</v>
      </c>
      <c r="B399" t="s">
        <v>358</v>
      </c>
      <c r="C399" t="str">
        <f t="shared" si="17"/>
        <v>Grant to Energise Sussex Coast</v>
      </c>
      <c r="D399" t="s">
        <v>2420</v>
      </c>
      <c r="E399">
        <v>10000</v>
      </c>
      <c r="F399">
        <v>9690</v>
      </c>
      <c r="G399">
        <v>9690</v>
      </c>
      <c r="H399" s="1">
        <v>43271</v>
      </c>
      <c r="I399" t="s">
        <v>2527</v>
      </c>
      <c r="J399" s="1">
        <v>42948</v>
      </c>
      <c r="K399" s="1">
        <v>44044</v>
      </c>
      <c r="L399">
        <f t="shared" si="16"/>
        <v>36</v>
      </c>
      <c r="M399" t="s">
        <v>3285</v>
      </c>
      <c r="N399" t="s">
        <v>358</v>
      </c>
      <c r="P399" t="s">
        <v>4328</v>
      </c>
      <c r="Q399" t="s">
        <v>5394</v>
      </c>
      <c r="R399" t="s">
        <v>5395</v>
      </c>
      <c r="S399" t="s">
        <v>5395</v>
      </c>
      <c r="T399" s="2" t="s">
        <v>6738</v>
      </c>
      <c r="U399" t="s">
        <v>7437</v>
      </c>
      <c r="Y399" t="s">
        <v>7742</v>
      </c>
      <c r="AD399" t="s">
        <v>7743</v>
      </c>
      <c r="AE399" t="s">
        <v>7744</v>
      </c>
      <c r="AF399" t="s">
        <v>7781</v>
      </c>
      <c r="AH399" t="s">
        <v>7759</v>
      </c>
      <c r="AI399" t="s">
        <v>7786</v>
      </c>
      <c r="AJ399" t="s">
        <v>7787</v>
      </c>
      <c r="AL399" s="1">
        <v>43970</v>
      </c>
      <c r="AM399" t="s">
        <v>7788</v>
      </c>
    </row>
    <row r="400" spans="1:39" x14ac:dyDescent="0.35">
      <c r="A400" t="s">
        <v>1661</v>
      </c>
      <c r="B400" t="s">
        <v>1662</v>
      </c>
      <c r="C400" t="str">
        <f t="shared" si="17"/>
        <v>Grant to Eves Hill VegCo</v>
      </c>
      <c r="D400" t="s">
        <v>2420</v>
      </c>
      <c r="E400">
        <v>0</v>
      </c>
      <c r="F400">
        <v>15000</v>
      </c>
      <c r="G400">
        <v>15000</v>
      </c>
      <c r="H400" s="1">
        <v>43089</v>
      </c>
      <c r="J400" s="1">
        <v>42948</v>
      </c>
      <c r="K400" s="1">
        <v>44044</v>
      </c>
      <c r="L400">
        <f t="shared" si="16"/>
        <v>36</v>
      </c>
      <c r="M400" t="s">
        <v>3858</v>
      </c>
      <c r="N400" t="s">
        <v>1662</v>
      </c>
      <c r="P400" t="s">
        <v>4928</v>
      </c>
      <c r="Q400" t="s">
        <v>6252</v>
      </c>
      <c r="R400" t="s">
        <v>6253</v>
      </c>
      <c r="S400" t="s">
        <v>6660</v>
      </c>
      <c r="T400" s="2" t="s">
        <v>6738</v>
      </c>
      <c r="U400" t="s">
        <v>7440</v>
      </c>
      <c r="Y400" t="s">
        <v>7742</v>
      </c>
      <c r="AD400" t="s">
        <v>7743</v>
      </c>
      <c r="AE400" t="s">
        <v>7744</v>
      </c>
      <c r="AF400" t="s">
        <v>7781</v>
      </c>
      <c r="AH400" t="s">
        <v>7759</v>
      </c>
      <c r="AI400" t="s">
        <v>7786</v>
      </c>
      <c r="AJ400" t="s">
        <v>7787</v>
      </c>
      <c r="AL400" s="1">
        <v>43970</v>
      </c>
      <c r="AM400" t="s">
        <v>7788</v>
      </c>
    </row>
    <row r="401" spans="1:39" x14ac:dyDescent="0.35">
      <c r="A401" t="s">
        <v>1680</v>
      </c>
      <c r="B401" t="s">
        <v>1681</v>
      </c>
      <c r="C401" t="str">
        <f t="shared" si="17"/>
        <v>Grant to Friends of the Guildhall CIC</v>
      </c>
      <c r="D401" t="s">
        <v>2420</v>
      </c>
      <c r="E401">
        <v>10000</v>
      </c>
      <c r="F401">
        <v>970</v>
      </c>
      <c r="G401">
        <v>970</v>
      </c>
      <c r="H401" s="1">
        <v>43271</v>
      </c>
      <c r="J401" s="1">
        <v>42948</v>
      </c>
      <c r="K401" s="1">
        <v>44044</v>
      </c>
      <c r="L401">
        <f t="shared" si="16"/>
        <v>36</v>
      </c>
      <c r="M401" t="s">
        <v>3867</v>
      </c>
      <c r="N401" t="s">
        <v>1681</v>
      </c>
      <c r="P401" t="s">
        <v>4940</v>
      </c>
      <c r="Q401" t="s">
        <v>6264</v>
      </c>
      <c r="R401" t="s">
        <v>6265</v>
      </c>
      <c r="S401" t="s">
        <v>6655</v>
      </c>
      <c r="T401" s="2" t="s">
        <v>6738</v>
      </c>
      <c r="U401" t="s">
        <v>7449</v>
      </c>
      <c r="Y401" t="s">
        <v>7742</v>
      </c>
      <c r="AD401" t="s">
        <v>7743</v>
      </c>
      <c r="AE401" t="s">
        <v>7744</v>
      </c>
      <c r="AF401" t="s">
        <v>7781</v>
      </c>
      <c r="AH401" t="s">
        <v>7759</v>
      </c>
      <c r="AI401" t="s">
        <v>7786</v>
      </c>
      <c r="AJ401" t="s">
        <v>7787</v>
      </c>
      <c r="AL401" s="1">
        <v>43970</v>
      </c>
      <c r="AM401" t="s">
        <v>7788</v>
      </c>
    </row>
    <row r="402" spans="1:39" x14ac:dyDescent="0.35">
      <c r="A402" t="s">
        <v>1659</v>
      </c>
      <c r="B402" t="s">
        <v>1660</v>
      </c>
      <c r="C402" t="str">
        <f t="shared" si="17"/>
        <v>Grant to Fulwell Community Library Community Interest Company</v>
      </c>
      <c r="D402" t="s">
        <v>2420</v>
      </c>
      <c r="E402">
        <v>9500</v>
      </c>
      <c r="F402">
        <v>15360</v>
      </c>
      <c r="G402">
        <v>15360</v>
      </c>
      <c r="H402" s="1">
        <v>43069</v>
      </c>
      <c r="J402" s="1">
        <v>42948</v>
      </c>
      <c r="K402" s="1">
        <v>44044</v>
      </c>
      <c r="L402">
        <f t="shared" si="16"/>
        <v>36</v>
      </c>
      <c r="M402" t="s">
        <v>3857</v>
      </c>
      <c r="N402" t="s">
        <v>1660</v>
      </c>
      <c r="P402" t="s">
        <v>4927</v>
      </c>
      <c r="Q402" t="s">
        <v>6251</v>
      </c>
      <c r="R402" t="s">
        <v>5285</v>
      </c>
      <c r="S402" t="s">
        <v>6020</v>
      </c>
      <c r="T402" s="2" t="s">
        <v>6738</v>
      </c>
      <c r="U402" t="s">
        <v>7439</v>
      </c>
      <c r="Y402" t="s">
        <v>7742</v>
      </c>
      <c r="AD402" t="s">
        <v>7743</v>
      </c>
      <c r="AE402" t="s">
        <v>7744</v>
      </c>
      <c r="AF402" t="s">
        <v>7781</v>
      </c>
      <c r="AH402" t="s">
        <v>7759</v>
      </c>
      <c r="AI402" t="s">
        <v>7786</v>
      </c>
      <c r="AJ402" t="s">
        <v>7787</v>
      </c>
      <c r="AL402" s="1">
        <v>43970</v>
      </c>
      <c r="AM402" t="s">
        <v>7788</v>
      </c>
    </row>
    <row r="403" spans="1:39" x14ac:dyDescent="0.35">
      <c r="A403" t="s">
        <v>1690</v>
      </c>
      <c r="B403" t="s">
        <v>339</v>
      </c>
      <c r="C403" t="str">
        <f t="shared" si="17"/>
        <v>Grant to Growing Sudley CIC</v>
      </c>
      <c r="D403" t="s">
        <v>2420</v>
      </c>
      <c r="E403">
        <v>11700</v>
      </c>
      <c r="F403">
        <v>15009</v>
      </c>
      <c r="G403">
        <v>15009</v>
      </c>
      <c r="H403" s="1">
        <v>43089</v>
      </c>
      <c r="I403" t="s">
        <v>2518</v>
      </c>
      <c r="J403" s="1">
        <v>42948</v>
      </c>
      <c r="K403" s="1">
        <v>44044</v>
      </c>
      <c r="L403">
        <f t="shared" si="16"/>
        <v>36</v>
      </c>
      <c r="M403" t="s">
        <v>3276</v>
      </c>
      <c r="N403" t="s">
        <v>339</v>
      </c>
      <c r="P403" t="s">
        <v>4314</v>
      </c>
      <c r="Q403" t="s">
        <v>5382</v>
      </c>
      <c r="R403" t="s">
        <v>5232</v>
      </c>
      <c r="T403" s="2" t="s">
        <v>6738</v>
      </c>
      <c r="U403" t="s">
        <v>7455</v>
      </c>
      <c r="Y403" t="s">
        <v>7742</v>
      </c>
      <c r="AD403" t="s">
        <v>7743</v>
      </c>
      <c r="AE403" t="s">
        <v>7744</v>
      </c>
      <c r="AF403" t="s">
        <v>7781</v>
      </c>
      <c r="AH403" t="s">
        <v>7759</v>
      </c>
      <c r="AI403" t="s">
        <v>7786</v>
      </c>
      <c r="AJ403" t="s">
        <v>7787</v>
      </c>
      <c r="AL403" s="1">
        <v>43970</v>
      </c>
      <c r="AM403" t="s">
        <v>7788</v>
      </c>
    </row>
    <row r="404" spans="1:39" x14ac:dyDescent="0.35">
      <c r="A404" t="s">
        <v>1670</v>
      </c>
      <c r="B404" t="s">
        <v>1671</v>
      </c>
      <c r="C404" t="str">
        <f t="shared" si="17"/>
        <v>Grant to Hartcliffe and Withywood Community Partnership</v>
      </c>
      <c r="D404" t="s">
        <v>2420</v>
      </c>
      <c r="E404">
        <v>15000</v>
      </c>
      <c r="F404">
        <v>15000</v>
      </c>
      <c r="G404">
        <v>15000</v>
      </c>
      <c r="H404" s="1">
        <v>43069</v>
      </c>
      <c r="J404" s="1">
        <v>42948</v>
      </c>
      <c r="K404" s="1">
        <v>44044</v>
      </c>
      <c r="L404">
        <f t="shared" si="16"/>
        <v>36</v>
      </c>
      <c r="M404" t="s">
        <v>3862</v>
      </c>
      <c r="N404" t="s">
        <v>1671</v>
      </c>
      <c r="O404" t="s">
        <v>4932</v>
      </c>
      <c r="P404" t="s">
        <v>4933</v>
      </c>
      <c r="Q404" t="s">
        <v>6257</v>
      </c>
      <c r="R404" t="s">
        <v>5235</v>
      </c>
      <c r="S404" t="s">
        <v>5235</v>
      </c>
      <c r="T404" s="2" t="s">
        <v>6738</v>
      </c>
      <c r="U404" t="s">
        <v>7445</v>
      </c>
      <c r="Y404" t="s">
        <v>7742</v>
      </c>
      <c r="AD404" t="s">
        <v>7743</v>
      </c>
      <c r="AE404" t="s">
        <v>7744</v>
      </c>
      <c r="AF404" t="s">
        <v>7781</v>
      </c>
      <c r="AH404" t="s">
        <v>7759</v>
      </c>
      <c r="AI404" t="s">
        <v>7786</v>
      </c>
      <c r="AJ404" t="s">
        <v>7787</v>
      </c>
      <c r="AL404" s="1">
        <v>43970</v>
      </c>
      <c r="AM404" t="s">
        <v>7788</v>
      </c>
    </row>
    <row r="405" spans="1:39" x14ac:dyDescent="0.35">
      <c r="A405" t="s">
        <v>1678</v>
      </c>
      <c r="B405" t="s">
        <v>1679</v>
      </c>
      <c r="C405" t="str">
        <f t="shared" si="17"/>
        <v>Grant to Horton Chapel Arts And Heritage Society</v>
      </c>
      <c r="D405" t="s">
        <v>2420</v>
      </c>
      <c r="E405">
        <v>15000</v>
      </c>
      <c r="F405">
        <v>15000</v>
      </c>
      <c r="G405">
        <v>15000</v>
      </c>
      <c r="H405" s="1">
        <v>43089</v>
      </c>
      <c r="I405" t="s">
        <v>2982</v>
      </c>
      <c r="J405" s="1">
        <v>42948</v>
      </c>
      <c r="K405" s="1">
        <v>44044</v>
      </c>
      <c r="L405">
        <f t="shared" si="16"/>
        <v>36</v>
      </c>
      <c r="M405" t="s">
        <v>3866</v>
      </c>
      <c r="N405" t="s">
        <v>1679</v>
      </c>
      <c r="O405" t="s">
        <v>4938</v>
      </c>
      <c r="P405" t="s">
        <v>4939</v>
      </c>
      <c r="Q405" t="s">
        <v>6262</v>
      </c>
      <c r="R405" t="s">
        <v>6263</v>
      </c>
      <c r="S405" t="s">
        <v>6704</v>
      </c>
      <c r="T405" s="2" t="s">
        <v>6738</v>
      </c>
      <c r="U405" t="s">
        <v>7448</v>
      </c>
      <c r="Y405" t="s">
        <v>7742</v>
      </c>
      <c r="AD405" t="s">
        <v>7743</v>
      </c>
      <c r="AE405" t="s">
        <v>7744</v>
      </c>
      <c r="AF405" t="s">
        <v>7781</v>
      </c>
      <c r="AH405" t="s">
        <v>7759</v>
      </c>
      <c r="AI405" t="s">
        <v>7786</v>
      </c>
      <c r="AJ405" t="s">
        <v>7787</v>
      </c>
      <c r="AL405" s="1">
        <v>43970</v>
      </c>
      <c r="AM405" t="s">
        <v>7788</v>
      </c>
    </row>
    <row r="406" spans="1:39" x14ac:dyDescent="0.35">
      <c r="A406" t="s">
        <v>1668</v>
      </c>
      <c r="B406" t="s">
        <v>1669</v>
      </c>
      <c r="C406" t="str">
        <f t="shared" si="17"/>
        <v>Grant to Love Norbury</v>
      </c>
      <c r="D406" t="s">
        <v>2420</v>
      </c>
      <c r="E406">
        <v>15000</v>
      </c>
      <c r="F406">
        <v>14540</v>
      </c>
      <c r="G406">
        <v>14540</v>
      </c>
      <c r="H406" s="1">
        <v>43089</v>
      </c>
      <c r="J406" s="1">
        <v>42948</v>
      </c>
      <c r="K406" s="1">
        <v>44044</v>
      </c>
      <c r="L406">
        <f t="shared" si="16"/>
        <v>36</v>
      </c>
      <c r="M406" t="s">
        <v>3861</v>
      </c>
      <c r="N406" t="s">
        <v>1669</v>
      </c>
      <c r="Q406" t="s">
        <v>6256</v>
      </c>
      <c r="R406" t="s">
        <v>5230</v>
      </c>
      <c r="S406" t="s">
        <v>6664</v>
      </c>
      <c r="T406" s="2" t="s">
        <v>6738</v>
      </c>
      <c r="U406" t="s">
        <v>7444</v>
      </c>
      <c r="Y406" t="s">
        <v>7742</v>
      </c>
      <c r="AD406" t="s">
        <v>7743</v>
      </c>
      <c r="AE406" t="s">
        <v>7744</v>
      </c>
      <c r="AF406" t="s">
        <v>7781</v>
      </c>
      <c r="AH406" t="s">
        <v>7759</v>
      </c>
      <c r="AI406" t="s">
        <v>7786</v>
      </c>
      <c r="AJ406" t="s">
        <v>7787</v>
      </c>
      <c r="AL406" s="1">
        <v>43970</v>
      </c>
      <c r="AM406" t="s">
        <v>7788</v>
      </c>
    </row>
    <row r="407" spans="1:39" x14ac:dyDescent="0.35">
      <c r="A407" t="s">
        <v>1672</v>
      </c>
      <c r="B407" t="s">
        <v>1673</v>
      </c>
      <c r="C407" t="str">
        <f t="shared" si="17"/>
        <v>Grant to New Ferry Rangers FC</v>
      </c>
      <c r="D407" t="s">
        <v>2420</v>
      </c>
      <c r="E407">
        <v>10000</v>
      </c>
      <c r="F407">
        <v>19000</v>
      </c>
      <c r="G407">
        <v>19000</v>
      </c>
      <c r="H407" s="1">
        <v>43089</v>
      </c>
      <c r="I407" t="s">
        <v>2980</v>
      </c>
      <c r="J407" s="1">
        <v>42948</v>
      </c>
      <c r="K407" s="1">
        <v>44044</v>
      </c>
      <c r="L407">
        <f t="shared" si="16"/>
        <v>36</v>
      </c>
      <c r="M407" t="s">
        <v>3863</v>
      </c>
      <c r="N407" t="s">
        <v>1673</v>
      </c>
      <c r="O407" t="s">
        <v>4934</v>
      </c>
      <c r="P407" t="s">
        <v>4935</v>
      </c>
      <c r="Q407" t="s">
        <v>6258</v>
      </c>
      <c r="R407" t="s">
        <v>5232</v>
      </c>
      <c r="S407" t="s">
        <v>6661</v>
      </c>
      <c r="T407" s="2" t="s">
        <v>6738</v>
      </c>
      <c r="U407" t="s">
        <v>7446</v>
      </c>
      <c r="Y407" t="s">
        <v>7742</v>
      </c>
      <c r="AD407" t="s">
        <v>7743</v>
      </c>
      <c r="AE407" t="s">
        <v>7744</v>
      </c>
      <c r="AF407" t="s">
        <v>7781</v>
      </c>
      <c r="AH407" t="s">
        <v>7759</v>
      </c>
      <c r="AI407" t="s">
        <v>7786</v>
      </c>
      <c r="AJ407" t="s">
        <v>7787</v>
      </c>
      <c r="AL407" s="1">
        <v>43970</v>
      </c>
      <c r="AM407" t="s">
        <v>7788</v>
      </c>
    </row>
    <row r="408" spans="1:39" x14ac:dyDescent="0.35">
      <c r="A408" t="s">
        <v>1674</v>
      </c>
      <c r="B408" t="s">
        <v>1675</v>
      </c>
      <c r="C408" t="str">
        <f t="shared" si="17"/>
        <v>Grant to North Dorset Railway Trust</v>
      </c>
      <c r="D408" t="s">
        <v>2420</v>
      </c>
      <c r="E408">
        <v>15000</v>
      </c>
      <c r="F408">
        <v>15000</v>
      </c>
      <c r="G408">
        <v>15000</v>
      </c>
      <c r="H408" s="1">
        <v>43089</v>
      </c>
      <c r="J408" s="1">
        <v>42948</v>
      </c>
      <c r="K408" s="1">
        <v>44044</v>
      </c>
      <c r="L408">
        <f t="shared" si="16"/>
        <v>36</v>
      </c>
      <c r="M408" t="s">
        <v>3864</v>
      </c>
      <c r="N408" t="s">
        <v>1675</v>
      </c>
      <c r="O408" t="s">
        <v>4936</v>
      </c>
      <c r="Q408" t="s">
        <v>6259</v>
      </c>
      <c r="R408" t="s">
        <v>6260</v>
      </c>
      <c r="S408" t="s">
        <v>6667</v>
      </c>
      <c r="T408" s="2" t="s">
        <v>6738</v>
      </c>
      <c r="U408" t="s">
        <v>7447</v>
      </c>
      <c r="Y408" t="s">
        <v>7742</v>
      </c>
      <c r="AD408" t="s">
        <v>7743</v>
      </c>
      <c r="AE408" t="s">
        <v>7744</v>
      </c>
      <c r="AF408" t="s">
        <v>7781</v>
      </c>
      <c r="AH408" t="s">
        <v>7759</v>
      </c>
      <c r="AI408" t="s">
        <v>7786</v>
      </c>
      <c r="AJ408" t="s">
        <v>7787</v>
      </c>
      <c r="AL408" s="1">
        <v>43970</v>
      </c>
      <c r="AM408" t="s">
        <v>7788</v>
      </c>
    </row>
    <row r="409" spans="1:39" x14ac:dyDescent="0.35">
      <c r="A409" t="s">
        <v>1667</v>
      </c>
      <c r="B409" t="s">
        <v>1095</v>
      </c>
      <c r="C409" t="str">
        <f t="shared" si="17"/>
        <v>Grant to Par Track Ltd</v>
      </c>
      <c r="D409" t="s">
        <v>2420</v>
      </c>
      <c r="E409">
        <v>10000</v>
      </c>
      <c r="F409">
        <v>14750</v>
      </c>
      <c r="G409">
        <v>14750</v>
      </c>
      <c r="H409" s="1">
        <v>43089</v>
      </c>
      <c r="I409" t="s">
        <v>2813</v>
      </c>
      <c r="J409" s="1">
        <v>42948</v>
      </c>
      <c r="K409" s="1">
        <v>44044</v>
      </c>
      <c r="L409">
        <f t="shared" si="16"/>
        <v>36</v>
      </c>
      <c r="M409" t="s">
        <v>3627</v>
      </c>
      <c r="N409" t="s">
        <v>1095</v>
      </c>
      <c r="O409" t="s">
        <v>4686</v>
      </c>
      <c r="P409" t="s">
        <v>4687</v>
      </c>
      <c r="Q409" t="s">
        <v>5925</v>
      </c>
      <c r="R409" t="s">
        <v>5677</v>
      </c>
      <c r="S409" t="s">
        <v>6655</v>
      </c>
      <c r="T409" s="2" t="s">
        <v>6738</v>
      </c>
      <c r="U409" t="s">
        <v>7443</v>
      </c>
      <c r="Y409" t="s">
        <v>7742</v>
      </c>
      <c r="AD409" t="s">
        <v>7743</v>
      </c>
      <c r="AE409" t="s">
        <v>7744</v>
      </c>
      <c r="AF409" t="s">
        <v>7781</v>
      </c>
      <c r="AH409" t="s">
        <v>7759</v>
      </c>
      <c r="AI409" t="s">
        <v>7786</v>
      </c>
      <c r="AJ409" t="s">
        <v>7787</v>
      </c>
      <c r="AL409" s="1">
        <v>43970</v>
      </c>
      <c r="AM409" t="s">
        <v>7788</v>
      </c>
    </row>
    <row r="410" spans="1:39" x14ac:dyDescent="0.35">
      <c r="A410" t="s">
        <v>1683</v>
      </c>
      <c r="B410" t="s">
        <v>1684</v>
      </c>
      <c r="C410" t="str">
        <f t="shared" si="17"/>
        <v>Grant to Roseland Community Activity Centre</v>
      </c>
      <c r="D410" t="s">
        <v>2420</v>
      </c>
      <c r="E410">
        <v>0</v>
      </c>
      <c r="F410">
        <v>13920</v>
      </c>
      <c r="G410">
        <v>13920</v>
      </c>
      <c r="H410" s="1">
        <v>43089</v>
      </c>
      <c r="J410" s="1">
        <v>42948</v>
      </c>
      <c r="K410" s="1">
        <v>44044</v>
      </c>
      <c r="L410">
        <f t="shared" si="16"/>
        <v>36</v>
      </c>
      <c r="M410" t="s">
        <v>3868</v>
      </c>
      <c r="N410" t="s">
        <v>1684</v>
      </c>
      <c r="Q410" t="s">
        <v>6266</v>
      </c>
      <c r="R410" t="s">
        <v>5580</v>
      </c>
      <c r="S410" t="s">
        <v>6655</v>
      </c>
      <c r="T410" s="2" t="s">
        <v>6738</v>
      </c>
      <c r="U410" t="s">
        <v>7451</v>
      </c>
      <c r="Y410" t="s">
        <v>7742</v>
      </c>
      <c r="AD410" t="s">
        <v>7743</v>
      </c>
      <c r="AE410" t="s">
        <v>7744</v>
      </c>
      <c r="AF410" t="s">
        <v>7781</v>
      </c>
      <c r="AH410" t="s">
        <v>7759</v>
      </c>
      <c r="AI410" t="s">
        <v>7786</v>
      </c>
      <c r="AJ410" t="s">
        <v>7787</v>
      </c>
      <c r="AL410" s="1">
        <v>43970</v>
      </c>
      <c r="AM410" t="s">
        <v>7788</v>
      </c>
    </row>
    <row r="411" spans="1:39" x14ac:dyDescent="0.35">
      <c r="A411" t="s">
        <v>1652</v>
      </c>
      <c r="B411" t="s">
        <v>1653</v>
      </c>
      <c r="C411" t="str">
        <f t="shared" si="17"/>
        <v>Grant to Seaview Village Community Shop</v>
      </c>
      <c r="D411" t="s">
        <v>2420</v>
      </c>
      <c r="E411">
        <v>15000</v>
      </c>
      <c r="F411">
        <v>12631</v>
      </c>
      <c r="G411">
        <v>12631</v>
      </c>
      <c r="H411" s="1">
        <v>43069</v>
      </c>
      <c r="J411" s="1">
        <v>42948</v>
      </c>
      <c r="K411" s="1">
        <v>44044</v>
      </c>
      <c r="L411">
        <f t="shared" si="16"/>
        <v>36</v>
      </c>
      <c r="M411" t="s">
        <v>3546</v>
      </c>
      <c r="N411" t="s">
        <v>1653</v>
      </c>
      <c r="P411" t="s">
        <v>4611</v>
      </c>
      <c r="Q411" t="s">
        <v>6246</v>
      </c>
      <c r="R411" t="s">
        <v>6247</v>
      </c>
      <c r="S411" t="s">
        <v>6247</v>
      </c>
      <c r="T411" s="2" t="s">
        <v>6738</v>
      </c>
      <c r="U411" t="s">
        <v>7435</v>
      </c>
      <c r="Y411" t="s">
        <v>7742</v>
      </c>
      <c r="AD411" t="s">
        <v>7743</v>
      </c>
      <c r="AE411" t="s">
        <v>7744</v>
      </c>
      <c r="AF411" t="s">
        <v>7781</v>
      </c>
      <c r="AH411" t="s">
        <v>7759</v>
      </c>
      <c r="AI411" t="s">
        <v>7786</v>
      </c>
      <c r="AJ411" t="s">
        <v>7787</v>
      </c>
      <c r="AL411" s="1">
        <v>43970</v>
      </c>
      <c r="AM411" t="s">
        <v>7788</v>
      </c>
    </row>
    <row r="412" spans="1:39" x14ac:dyDescent="0.35">
      <c r="A412" t="s">
        <v>1654</v>
      </c>
      <c r="B412" t="s">
        <v>1655</v>
      </c>
      <c r="C412" t="str">
        <f t="shared" si="17"/>
        <v>Grant to St Ann's Redevelopment Trust Limited</v>
      </c>
      <c r="D412" t="s">
        <v>2420</v>
      </c>
      <c r="E412">
        <v>19000</v>
      </c>
      <c r="F412">
        <v>14933</v>
      </c>
      <c r="G412">
        <v>14933</v>
      </c>
      <c r="H412" s="1">
        <v>43089</v>
      </c>
      <c r="I412" t="s">
        <v>2977</v>
      </c>
      <c r="J412" s="1">
        <v>42948</v>
      </c>
      <c r="K412" s="1">
        <v>44044</v>
      </c>
      <c r="L412">
        <f t="shared" si="16"/>
        <v>36</v>
      </c>
      <c r="M412" t="s">
        <v>3855</v>
      </c>
      <c r="N412" t="s">
        <v>1655</v>
      </c>
      <c r="P412" t="s">
        <v>4924</v>
      </c>
      <c r="Q412" t="s">
        <v>6248</v>
      </c>
      <c r="R412" t="s">
        <v>5230</v>
      </c>
      <c r="S412" t="s">
        <v>6664</v>
      </c>
      <c r="T412" s="2" t="s">
        <v>6738</v>
      </c>
      <c r="U412" t="s">
        <v>7436</v>
      </c>
      <c r="Y412" t="s">
        <v>7742</v>
      </c>
      <c r="AD412" t="s">
        <v>7743</v>
      </c>
      <c r="AE412" t="s">
        <v>7744</v>
      </c>
      <c r="AF412" t="s">
        <v>7781</v>
      </c>
      <c r="AH412" t="s">
        <v>7759</v>
      </c>
      <c r="AI412" t="s">
        <v>7786</v>
      </c>
      <c r="AJ412" t="s">
        <v>7787</v>
      </c>
      <c r="AL412" s="1">
        <v>43970</v>
      </c>
      <c r="AM412" t="s">
        <v>7788</v>
      </c>
    </row>
    <row r="413" spans="1:39" x14ac:dyDescent="0.35">
      <c r="A413" t="s">
        <v>1686</v>
      </c>
      <c r="B413" t="s">
        <v>1687</v>
      </c>
      <c r="C413" t="str">
        <f t="shared" si="17"/>
        <v>Grant to The Archibald Corbett Community Library, Arts and Heritage Centre</v>
      </c>
      <c r="D413" t="s">
        <v>2420</v>
      </c>
      <c r="E413">
        <v>17000</v>
      </c>
      <c r="F413">
        <v>15000</v>
      </c>
      <c r="G413">
        <v>15000</v>
      </c>
      <c r="H413" s="1">
        <v>43271</v>
      </c>
      <c r="I413" t="s">
        <v>2983</v>
      </c>
      <c r="J413" s="1">
        <v>42948</v>
      </c>
      <c r="K413" s="1">
        <v>44044</v>
      </c>
      <c r="L413">
        <f t="shared" ref="L413:L476" si="18">DATEDIF(J413,K413, "m")</f>
        <v>36</v>
      </c>
      <c r="M413" t="s">
        <v>3869</v>
      </c>
      <c r="N413" t="s">
        <v>1687</v>
      </c>
      <c r="O413" t="s">
        <v>4941</v>
      </c>
      <c r="P413" t="s">
        <v>4942</v>
      </c>
      <c r="Q413" t="s">
        <v>6267</v>
      </c>
      <c r="R413" t="s">
        <v>5230</v>
      </c>
      <c r="S413" t="s">
        <v>6664</v>
      </c>
      <c r="T413" s="2" t="s">
        <v>6738</v>
      </c>
      <c r="U413" t="s">
        <v>7453</v>
      </c>
      <c r="Y413" t="s">
        <v>7742</v>
      </c>
      <c r="AD413" t="s">
        <v>7743</v>
      </c>
      <c r="AE413" t="s">
        <v>7744</v>
      </c>
      <c r="AF413" t="s">
        <v>7781</v>
      </c>
      <c r="AH413" t="s">
        <v>7759</v>
      </c>
      <c r="AI413" t="s">
        <v>7786</v>
      </c>
      <c r="AJ413" t="s">
        <v>7787</v>
      </c>
      <c r="AL413" s="1">
        <v>43970</v>
      </c>
      <c r="AM413" t="s">
        <v>7788</v>
      </c>
    </row>
    <row r="414" spans="1:39" x14ac:dyDescent="0.35">
      <c r="A414" t="s">
        <v>1682</v>
      </c>
      <c r="B414" t="s">
        <v>1006</v>
      </c>
      <c r="C414" t="str">
        <f t="shared" si="17"/>
        <v>Grant to The Exchange Erith Ltd</v>
      </c>
      <c r="D414" t="s">
        <v>2420</v>
      </c>
      <c r="E414">
        <v>15000</v>
      </c>
      <c r="F414">
        <v>14000</v>
      </c>
      <c r="G414">
        <v>14000</v>
      </c>
      <c r="H414" s="1">
        <v>43089</v>
      </c>
      <c r="I414" t="s">
        <v>2780</v>
      </c>
      <c r="J414" s="1">
        <v>42948</v>
      </c>
      <c r="K414" s="1">
        <v>44044</v>
      </c>
      <c r="L414">
        <f t="shared" si="18"/>
        <v>36</v>
      </c>
      <c r="M414" t="s">
        <v>3590</v>
      </c>
      <c r="N414" t="s">
        <v>1006</v>
      </c>
      <c r="P414" t="s">
        <v>4645</v>
      </c>
      <c r="Q414" t="s">
        <v>5872</v>
      </c>
      <c r="R414" t="s">
        <v>5873</v>
      </c>
      <c r="S414" t="s">
        <v>6691</v>
      </c>
      <c r="T414" s="2" t="s">
        <v>6738</v>
      </c>
      <c r="U414" t="s">
        <v>7450</v>
      </c>
      <c r="Y414" t="s">
        <v>7742</v>
      </c>
      <c r="AD414" t="s">
        <v>7743</v>
      </c>
      <c r="AE414" t="s">
        <v>7744</v>
      </c>
      <c r="AF414" t="s">
        <v>7781</v>
      </c>
      <c r="AH414" t="s">
        <v>7759</v>
      </c>
      <c r="AI414" t="s">
        <v>7786</v>
      </c>
      <c r="AJ414" t="s">
        <v>7787</v>
      </c>
      <c r="AL414" s="1">
        <v>43970</v>
      </c>
      <c r="AM414" t="s">
        <v>7788</v>
      </c>
    </row>
    <row r="415" spans="1:39" x14ac:dyDescent="0.35">
      <c r="A415" t="s">
        <v>1688</v>
      </c>
      <c r="B415" t="s">
        <v>1689</v>
      </c>
      <c r="C415" t="str">
        <f t="shared" si="17"/>
        <v>Grant to Ucraft CIC</v>
      </c>
      <c r="D415" t="s">
        <v>2420</v>
      </c>
      <c r="E415">
        <v>0</v>
      </c>
      <c r="F415">
        <v>14935</v>
      </c>
      <c r="G415">
        <v>14935</v>
      </c>
      <c r="H415" s="1">
        <v>43089</v>
      </c>
      <c r="J415" s="1">
        <v>42948</v>
      </c>
      <c r="K415" s="1">
        <v>44044</v>
      </c>
      <c r="L415">
        <f t="shared" si="18"/>
        <v>36</v>
      </c>
      <c r="M415" t="s">
        <v>3870</v>
      </c>
      <c r="N415" t="s">
        <v>1689</v>
      </c>
      <c r="P415" t="s">
        <v>4943</v>
      </c>
      <c r="Q415" t="s">
        <v>6268</v>
      </c>
      <c r="R415" t="s">
        <v>6269</v>
      </c>
      <c r="S415" t="s">
        <v>6661</v>
      </c>
      <c r="T415" s="2" t="s">
        <v>6738</v>
      </c>
      <c r="U415" t="s">
        <v>7454</v>
      </c>
      <c r="Y415" t="s">
        <v>7742</v>
      </c>
      <c r="AD415" t="s">
        <v>7743</v>
      </c>
      <c r="AE415" t="s">
        <v>7744</v>
      </c>
      <c r="AF415" t="s">
        <v>7781</v>
      </c>
      <c r="AH415" t="s">
        <v>7759</v>
      </c>
      <c r="AI415" t="s">
        <v>7786</v>
      </c>
      <c r="AJ415" t="s">
        <v>7787</v>
      </c>
      <c r="AL415" s="1">
        <v>43970</v>
      </c>
      <c r="AM415" t="s">
        <v>7788</v>
      </c>
    </row>
    <row r="416" spans="1:39" x14ac:dyDescent="0.35">
      <c r="A416" t="s">
        <v>546</v>
      </c>
      <c r="B416" t="s">
        <v>547</v>
      </c>
      <c r="C416" t="str">
        <f t="shared" si="17"/>
        <v>Grant to Birkdale Community Hub (The Blundell Arms Community Pub)</v>
      </c>
      <c r="D416" t="s">
        <v>2420</v>
      </c>
      <c r="E416">
        <v>2500</v>
      </c>
      <c r="F416">
        <v>2500</v>
      </c>
      <c r="G416">
        <v>2500</v>
      </c>
      <c r="H416" s="1">
        <v>42887</v>
      </c>
      <c r="I416" t="s">
        <v>2591</v>
      </c>
      <c r="J416" s="1">
        <v>42887</v>
      </c>
      <c r="K416" s="1">
        <v>43617</v>
      </c>
      <c r="L416">
        <f t="shared" si="18"/>
        <v>24</v>
      </c>
      <c r="M416" t="s">
        <v>3375</v>
      </c>
      <c r="N416" t="s">
        <v>547</v>
      </c>
      <c r="P416" t="s">
        <v>4422</v>
      </c>
      <c r="Q416" t="s">
        <v>5542</v>
      </c>
      <c r="R416" t="s">
        <v>5543</v>
      </c>
      <c r="S416" t="s">
        <v>6661</v>
      </c>
      <c r="T416" s="2" t="s">
        <v>6738</v>
      </c>
      <c r="U416" t="s">
        <v>6939</v>
      </c>
      <c r="Y416" t="s">
        <v>7742</v>
      </c>
      <c r="AD416" t="s">
        <v>7743</v>
      </c>
      <c r="AE416" t="s">
        <v>7744</v>
      </c>
      <c r="AF416" t="s">
        <v>7783</v>
      </c>
      <c r="AH416" t="s">
        <v>7757</v>
      </c>
      <c r="AI416" t="s">
        <v>7797</v>
      </c>
      <c r="AJ416" t="s">
        <v>7787</v>
      </c>
      <c r="AL416" s="1">
        <v>43970</v>
      </c>
      <c r="AM416" t="s">
        <v>7788</v>
      </c>
    </row>
    <row r="417" spans="1:39" x14ac:dyDescent="0.35">
      <c r="A417" t="s">
        <v>509</v>
      </c>
      <c r="B417" t="s">
        <v>510</v>
      </c>
      <c r="C417" t="str">
        <f t="shared" si="17"/>
        <v>Grant to The railway Inn (Yorton) Community Venture Limited</v>
      </c>
      <c r="D417" t="s">
        <v>2420</v>
      </c>
      <c r="E417">
        <v>2500</v>
      </c>
      <c r="F417">
        <v>2500</v>
      </c>
      <c r="G417">
        <v>2500</v>
      </c>
      <c r="H417" s="1">
        <v>42887</v>
      </c>
      <c r="I417" t="s">
        <v>2580</v>
      </c>
      <c r="J417" s="1">
        <v>42887</v>
      </c>
      <c r="K417" s="1">
        <v>43983</v>
      </c>
      <c r="L417">
        <f t="shared" si="18"/>
        <v>36</v>
      </c>
      <c r="M417" t="s">
        <v>3358</v>
      </c>
      <c r="N417" t="s">
        <v>510</v>
      </c>
      <c r="P417" t="s">
        <v>4404</v>
      </c>
      <c r="Q417" t="s">
        <v>5512</v>
      </c>
      <c r="R417" t="s">
        <v>5443</v>
      </c>
      <c r="S417" t="s">
        <v>6690</v>
      </c>
      <c r="T417" s="2" t="s">
        <v>6738</v>
      </c>
      <c r="U417" t="s">
        <v>6922</v>
      </c>
      <c r="Y417" t="s">
        <v>7742</v>
      </c>
      <c r="AD417" t="s">
        <v>7743</v>
      </c>
      <c r="AE417" t="s">
        <v>7744</v>
      </c>
      <c r="AF417" t="s">
        <v>7783</v>
      </c>
      <c r="AH417" t="s">
        <v>7757</v>
      </c>
      <c r="AI417" t="s">
        <v>7797</v>
      </c>
      <c r="AJ417" t="s">
        <v>7787</v>
      </c>
      <c r="AL417" s="1">
        <v>43970</v>
      </c>
      <c r="AM417" t="s">
        <v>7788</v>
      </c>
    </row>
    <row r="418" spans="1:39" x14ac:dyDescent="0.35">
      <c r="A418" t="s">
        <v>511</v>
      </c>
      <c r="B418" t="s">
        <v>512</v>
      </c>
      <c r="C418" t="str">
        <f t="shared" si="17"/>
        <v>Grant to The Northumberland Arms Community Society Limited</v>
      </c>
      <c r="D418" t="s">
        <v>2420</v>
      </c>
      <c r="E418">
        <v>2500</v>
      </c>
      <c r="F418">
        <v>2481.77</v>
      </c>
      <c r="G418">
        <v>2481.77</v>
      </c>
      <c r="H418" s="1">
        <v>42887</v>
      </c>
      <c r="I418" t="s">
        <v>2581</v>
      </c>
      <c r="J418" s="1">
        <v>42887</v>
      </c>
      <c r="K418" s="1">
        <v>43983</v>
      </c>
      <c r="L418">
        <f t="shared" si="18"/>
        <v>36</v>
      </c>
      <c r="M418" t="s">
        <v>3359</v>
      </c>
      <c r="N418" t="s">
        <v>512</v>
      </c>
      <c r="P418" t="s">
        <v>4405</v>
      </c>
      <c r="Q418" t="s">
        <v>5513</v>
      </c>
      <c r="R418" t="s">
        <v>5514</v>
      </c>
      <c r="S418" t="s">
        <v>6656</v>
      </c>
      <c r="T418" s="2" t="s">
        <v>6738</v>
      </c>
      <c r="U418" t="s">
        <v>6923</v>
      </c>
      <c r="Y418" t="s">
        <v>7742</v>
      </c>
      <c r="AD418" t="s">
        <v>7743</v>
      </c>
      <c r="AE418" t="s">
        <v>7744</v>
      </c>
      <c r="AF418" t="s">
        <v>7783</v>
      </c>
      <c r="AH418" t="s">
        <v>7757</v>
      </c>
      <c r="AI418" t="s">
        <v>7797</v>
      </c>
      <c r="AJ418" t="s">
        <v>7787</v>
      </c>
      <c r="AL418" s="1">
        <v>43970</v>
      </c>
      <c r="AM418" t="s">
        <v>7788</v>
      </c>
    </row>
    <row r="419" spans="1:39" x14ac:dyDescent="0.35">
      <c r="A419" t="s">
        <v>513</v>
      </c>
      <c r="B419" t="s">
        <v>514</v>
      </c>
      <c r="C419" t="str">
        <f t="shared" si="17"/>
        <v>Grant to Redgrave CBS</v>
      </c>
      <c r="D419" t="s">
        <v>2420</v>
      </c>
      <c r="E419">
        <v>2500</v>
      </c>
      <c r="F419">
        <v>2494.87</v>
      </c>
      <c r="G419">
        <v>2494.87</v>
      </c>
      <c r="H419" s="1">
        <v>42887</v>
      </c>
      <c r="J419" s="1">
        <v>42887</v>
      </c>
      <c r="K419" s="1">
        <v>43983</v>
      </c>
      <c r="L419">
        <f t="shared" si="18"/>
        <v>36</v>
      </c>
      <c r="M419" t="s">
        <v>3360</v>
      </c>
      <c r="N419" t="s">
        <v>514</v>
      </c>
      <c r="P419" t="s">
        <v>4406</v>
      </c>
      <c r="Q419" t="s">
        <v>5515</v>
      </c>
      <c r="R419" t="s">
        <v>5516</v>
      </c>
      <c r="S419" t="s">
        <v>6660</v>
      </c>
      <c r="T419" s="2" t="s">
        <v>6738</v>
      </c>
      <c r="U419" t="s">
        <v>6924</v>
      </c>
      <c r="Y419" t="s">
        <v>7742</v>
      </c>
      <c r="AD419" t="s">
        <v>7743</v>
      </c>
      <c r="AE419" t="s">
        <v>7744</v>
      </c>
      <c r="AF419" t="s">
        <v>7783</v>
      </c>
      <c r="AH419" t="s">
        <v>7757</v>
      </c>
      <c r="AI419" t="s">
        <v>7797</v>
      </c>
      <c r="AJ419" t="s">
        <v>7787</v>
      </c>
      <c r="AL419" s="1">
        <v>43970</v>
      </c>
      <c r="AM419" t="s">
        <v>7788</v>
      </c>
    </row>
    <row r="420" spans="1:39" x14ac:dyDescent="0.35">
      <c r="A420" t="s">
        <v>515</v>
      </c>
      <c r="B420" t="s">
        <v>516</v>
      </c>
      <c r="C420" t="str">
        <f t="shared" si="17"/>
        <v>Grant to The Black Horse, Dry Drayton</v>
      </c>
      <c r="D420" t="s">
        <v>2420</v>
      </c>
      <c r="E420">
        <v>2500</v>
      </c>
      <c r="F420">
        <v>2500</v>
      </c>
      <c r="G420">
        <v>2500</v>
      </c>
      <c r="H420" s="1">
        <v>42887</v>
      </c>
      <c r="I420" t="s">
        <v>2582</v>
      </c>
      <c r="J420" s="1">
        <v>42887</v>
      </c>
      <c r="K420" s="1">
        <v>43983</v>
      </c>
      <c r="L420">
        <f t="shared" si="18"/>
        <v>36</v>
      </c>
      <c r="M420" t="s">
        <v>3361</v>
      </c>
      <c r="N420" t="s">
        <v>516</v>
      </c>
      <c r="Q420" t="s">
        <v>5517</v>
      </c>
      <c r="R420" t="s">
        <v>5518</v>
      </c>
      <c r="S420" t="s">
        <v>6672</v>
      </c>
      <c r="T420" s="2" t="s">
        <v>6738</v>
      </c>
      <c r="U420" t="s">
        <v>6925</v>
      </c>
      <c r="Y420" t="s">
        <v>7742</v>
      </c>
      <c r="AD420" t="s">
        <v>7743</v>
      </c>
      <c r="AE420" t="s">
        <v>7744</v>
      </c>
      <c r="AF420" t="s">
        <v>7783</v>
      </c>
      <c r="AH420" t="s">
        <v>7757</v>
      </c>
      <c r="AI420" t="s">
        <v>7797</v>
      </c>
      <c r="AJ420" t="s">
        <v>7787</v>
      </c>
      <c r="AL420" s="1">
        <v>43970</v>
      </c>
      <c r="AM420" t="s">
        <v>7788</v>
      </c>
    </row>
    <row r="421" spans="1:39" x14ac:dyDescent="0.35">
      <c r="A421" t="s">
        <v>517</v>
      </c>
      <c r="B421" t="s">
        <v>518</v>
      </c>
      <c r="C421" t="str">
        <f t="shared" si="17"/>
        <v>Grant to The White Horse, Rogate</v>
      </c>
      <c r="D421" t="s">
        <v>2420</v>
      </c>
      <c r="E421">
        <v>2500</v>
      </c>
      <c r="F421">
        <v>2500</v>
      </c>
      <c r="G421">
        <v>2500</v>
      </c>
      <c r="H421" s="1">
        <v>42887</v>
      </c>
      <c r="I421" t="s">
        <v>2583</v>
      </c>
      <c r="J421" s="1">
        <v>42887</v>
      </c>
      <c r="K421" s="1">
        <v>43983</v>
      </c>
      <c r="L421">
        <f t="shared" si="18"/>
        <v>36</v>
      </c>
      <c r="M421" t="s">
        <v>3362</v>
      </c>
      <c r="N421" t="s">
        <v>518</v>
      </c>
      <c r="P421" t="s">
        <v>4407</v>
      </c>
      <c r="Q421" t="s">
        <v>5519</v>
      </c>
      <c r="R421" t="s">
        <v>5520</v>
      </c>
      <c r="S421" t="s">
        <v>6696</v>
      </c>
      <c r="T421" s="2" t="s">
        <v>6738</v>
      </c>
      <c r="U421" t="s">
        <v>6926</v>
      </c>
      <c r="Y421" t="s">
        <v>7742</v>
      </c>
      <c r="AD421" t="s">
        <v>7743</v>
      </c>
      <c r="AE421" t="s">
        <v>7744</v>
      </c>
      <c r="AF421" t="s">
        <v>7783</v>
      </c>
      <c r="AH421" t="s">
        <v>7757</v>
      </c>
      <c r="AI421" t="s">
        <v>7797</v>
      </c>
      <c r="AJ421" t="s">
        <v>7787</v>
      </c>
      <c r="AL421" s="1">
        <v>43970</v>
      </c>
      <c r="AM421" t="s">
        <v>7788</v>
      </c>
    </row>
    <row r="422" spans="1:39" x14ac:dyDescent="0.35">
      <c r="A422" t="s">
        <v>519</v>
      </c>
      <c r="B422" t="s">
        <v>520</v>
      </c>
      <c r="C422" t="str">
        <f t="shared" si="17"/>
        <v>Grant to The Welland Pheasant</v>
      </c>
      <c r="D422" t="s">
        <v>2420</v>
      </c>
      <c r="E422">
        <v>2500</v>
      </c>
      <c r="F422">
        <v>1150</v>
      </c>
      <c r="G422">
        <v>1150</v>
      </c>
      <c r="H422" s="1">
        <v>42887</v>
      </c>
      <c r="J422" s="1">
        <v>42887</v>
      </c>
      <c r="K422" s="1">
        <v>43983</v>
      </c>
      <c r="L422">
        <f t="shared" si="18"/>
        <v>36</v>
      </c>
      <c r="M422" t="s">
        <v>3363</v>
      </c>
      <c r="N422" t="s">
        <v>520</v>
      </c>
      <c r="Q422" t="s">
        <v>5521</v>
      </c>
      <c r="R422" t="s">
        <v>5522</v>
      </c>
      <c r="S422" t="s">
        <v>6678</v>
      </c>
      <c r="T422" s="2" t="s">
        <v>6738</v>
      </c>
      <c r="U422" t="s">
        <v>6927</v>
      </c>
      <c r="Y422" t="s">
        <v>7742</v>
      </c>
      <c r="AD422" t="s">
        <v>7743</v>
      </c>
      <c r="AE422" t="s">
        <v>7744</v>
      </c>
      <c r="AF422" t="s">
        <v>7783</v>
      </c>
      <c r="AH422" t="s">
        <v>7757</v>
      </c>
      <c r="AI422" t="s">
        <v>7797</v>
      </c>
      <c r="AJ422" t="s">
        <v>7787</v>
      </c>
      <c r="AL422" s="1">
        <v>43970</v>
      </c>
      <c r="AM422" t="s">
        <v>7788</v>
      </c>
    </row>
    <row r="423" spans="1:39" x14ac:dyDescent="0.35">
      <c r="A423" t="s">
        <v>521</v>
      </c>
      <c r="B423" t="s">
        <v>522</v>
      </c>
      <c r="C423" t="str">
        <f t="shared" si="17"/>
        <v>Grant to Future Regeneration of Grangetown</v>
      </c>
      <c r="D423" t="s">
        <v>2420</v>
      </c>
      <c r="E423">
        <v>299863</v>
      </c>
      <c r="F423">
        <v>347863</v>
      </c>
      <c r="G423">
        <v>347863</v>
      </c>
      <c r="H423" s="1">
        <v>42888</v>
      </c>
      <c r="I423" t="s">
        <v>2584</v>
      </c>
      <c r="J423" s="1">
        <v>42888</v>
      </c>
      <c r="K423" s="1">
        <v>43984</v>
      </c>
      <c r="L423">
        <f t="shared" si="18"/>
        <v>36</v>
      </c>
      <c r="M423" t="s">
        <v>3364</v>
      </c>
      <c r="N423" t="s">
        <v>522</v>
      </c>
      <c r="O423" t="s">
        <v>4408</v>
      </c>
      <c r="P423" t="s">
        <v>4409</v>
      </c>
      <c r="Q423" t="s">
        <v>5523</v>
      </c>
      <c r="R423" t="s">
        <v>5524</v>
      </c>
      <c r="S423" t="s">
        <v>6654</v>
      </c>
      <c r="T423" s="2" t="s">
        <v>6738</v>
      </c>
      <c r="U423" t="s">
        <v>6928</v>
      </c>
      <c r="Y423" t="s">
        <v>7742</v>
      </c>
      <c r="AD423" t="s">
        <v>7743</v>
      </c>
      <c r="AE423" t="s">
        <v>7744</v>
      </c>
      <c r="AF423" t="s">
        <v>7781</v>
      </c>
      <c r="AH423" t="s">
        <v>7749</v>
      </c>
      <c r="AI423" t="s">
        <v>7793</v>
      </c>
      <c r="AJ423" t="s">
        <v>7787</v>
      </c>
      <c r="AL423" s="1">
        <v>43970</v>
      </c>
      <c r="AM423" t="s">
        <v>7788</v>
      </c>
    </row>
    <row r="424" spans="1:39" x14ac:dyDescent="0.35">
      <c r="A424" t="s">
        <v>550</v>
      </c>
      <c r="B424" t="s">
        <v>551</v>
      </c>
      <c r="C424" t="str">
        <f t="shared" si="17"/>
        <v>Grant to Acts of Random Caring CIC</v>
      </c>
      <c r="D424" t="s">
        <v>2420</v>
      </c>
      <c r="E424">
        <v>119073</v>
      </c>
      <c r="F424">
        <v>119073</v>
      </c>
      <c r="G424">
        <v>106321</v>
      </c>
      <c r="H424" s="1">
        <v>42891</v>
      </c>
      <c r="I424" t="s">
        <v>2592</v>
      </c>
      <c r="J424" s="1">
        <v>42891</v>
      </c>
      <c r="K424" s="1">
        <v>43987</v>
      </c>
      <c r="L424">
        <f t="shared" si="18"/>
        <v>36</v>
      </c>
      <c r="M424" t="s">
        <v>3377</v>
      </c>
      <c r="N424" t="s">
        <v>551</v>
      </c>
      <c r="P424" t="s">
        <v>4423</v>
      </c>
      <c r="Q424" t="s">
        <v>5545</v>
      </c>
      <c r="R424" t="s">
        <v>5253</v>
      </c>
      <c r="S424" t="s">
        <v>6659</v>
      </c>
      <c r="T424" s="2" t="s">
        <v>6738</v>
      </c>
      <c r="U424" t="s">
        <v>6941</v>
      </c>
      <c r="Y424" t="s">
        <v>7742</v>
      </c>
      <c r="AD424" t="s">
        <v>7743</v>
      </c>
      <c r="AE424" t="s">
        <v>7744</v>
      </c>
      <c r="AF424" t="s">
        <v>7781</v>
      </c>
      <c r="AH424" t="s">
        <v>7749</v>
      </c>
      <c r="AI424" t="s">
        <v>7793</v>
      </c>
      <c r="AJ424" t="s">
        <v>7787</v>
      </c>
      <c r="AL424" s="1">
        <v>43970</v>
      </c>
      <c r="AM424" t="s">
        <v>7788</v>
      </c>
    </row>
    <row r="425" spans="1:39" x14ac:dyDescent="0.35">
      <c r="A425" t="s">
        <v>507</v>
      </c>
      <c r="B425" t="s">
        <v>508</v>
      </c>
      <c r="C425" t="str">
        <f t="shared" si="17"/>
        <v>Grant to Kennington Association Limited</v>
      </c>
      <c r="D425" t="s">
        <v>2420</v>
      </c>
      <c r="E425">
        <v>277010</v>
      </c>
      <c r="F425">
        <v>277010</v>
      </c>
      <c r="G425">
        <v>277010</v>
      </c>
      <c r="H425" s="1">
        <v>42891</v>
      </c>
      <c r="I425" t="s">
        <v>2579</v>
      </c>
      <c r="J425" s="1">
        <v>42891</v>
      </c>
      <c r="K425" s="1">
        <v>43987</v>
      </c>
      <c r="L425">
        <f t="shared" si="18"/>
        <v>36</v>
      </c>
      <c r="M425" t="s">
        <v>3357</v>
      </c>
      <c r="N425" t="s">
        <v>508</v>
      </c>
      <c r="P425" t="s">
        <v>4403</v>
      </c>
      <c r="Q425" t="s">
        <v>5511</v>
      </c>
      <c r="R425" t="s">
        <v>5230</v>
      </c>
      <c r="S425" t="s">
        <v>6664</v>
      </c>
      <c r="T425" s="2" t="s">
        <v>6738</v>
      </c>
      <c r="U425" t="s">
        <v>6921</v>
      </c>
      <c r="Y425" t="s">
        <v>7742</v>
      </c>
      <c r="AD425" t="s">
        <v>7743</v>
      </c>
      <c r="AE425" t="s">
        <v>7744</v>
      </c>
      <c r="AF425" t="s">
        <v>7781</v>
      </c>
      <c r="AH425" t="s">
        <v>7749</v>
      </c>
      <c r="AI425" t="s">
        <v>7793</v>
      </c>
      <c r="AJ425" t="s">
        <v>7787</v>
      </c>
      <c r="AL425" s="1">
        <v>43970</v>
      </c>
      <c r="AM425" t="s">
        <v>7788</v>
      </c>
    </row>
    <row r="426" spans="1:39" x14ac:dyDescent="0.35">
      <c r="A426" t="s">
        <v>554</v>
      </c>
      <c r="B426" t="s">
        <v>555</v>
      </c>
      <c r="C426" t="str">
        <f t="shared" si="17"/>
        <v>Grant to Ancoats Dispensary Trust</v>
      </c>
      <c r="D426" t="s">
        <v>2420</v>
      </c>
      <c r="E426">
        <v>300000</v>
      </c>
      <c r="F426">
        <v>18111</v>
      </c>
      <c r="G426">
        <v>18111</v>
      </c>
      <c r="H426" s="1">
        <v>42899</v>
      </c>
      <c r="I426" t="s">
        <v>2593</v>
      </c>
      <c r="J426" s="1">
        <v>42899</v>
      </c>
      <c r="K426" s="1">
        <v>43995</v>
      </c>
      <c r="L426">
        <f t="shared" si="18"/>
        <v>36</v>
      </c>
      <c r="M426" t="s">
        <v>3379</v>
      </c>
      <c r="N426" t="s">
        <v>555</v>
      </c>
      <c r="P426" t="s">
        <v>4425</v>
      </c>
      <c r="Q426" t="s">
        <v>5548</v>
      </c>
      <c r="R426" t="s">
        <v>5211</v>
      </c>
      <c r="S426" t="s">
        <v>6656</v>
      </c>
      <c r="T426" s="2" t="s">
        <v>6738</v>
      </c>
      <c r="U426" t="s">
        <v>6943</v>
      </c>
      <c r="Y426" t="s">
        <v>7742</v>
      </c>
      <c r="AD426" t="s">
        <v>7743</v>
      </c>
      <c r="AE426" t="s">
        <v>7744</v>
      </c>
      <c r="AF426" t="s">
        <v>7781</v>
      </c>
      <c r="AH426" t="s">
        <v>7749</v>
      </c>
      <c r="AI426" t="s">
        <v>7793</v>
      </c>
      <c r="AJ426" t="s">
        <v>7787</v>
      </c>
      <c r="AL426" s="1">
        <v>43970</v>
      </c>
      <c r="AM426" t="s">
        <v>7788</v>
      </c>
    </row>
    <row r="427" spans="1:39" x14ac:dyDescent="0.35">
      <c r="A427" t="s">
        <v>523</v>
      </c>
      <c r="B427" t="s">
        <v>524</v>
      </c>
      <c r="C427" t="str">
        <f t="shared" si="17"/>
        <v>Grant to Bromley by Bow Centre</v>
      </c>
      <c r="D427" t="s">
        <v>2420</v>
      </c>
      <c r="E427">
        <v>295994</v>
      </c>
      <c r="F427">
        <v>295994</v>
      </c>
      <c r="G427">
        <v>295994</v>
      </c>
      <c r="H427" s="1">
        <v>42900</v>
      </c>
      <c r="I427" t="s">
        <v>2585</v>
      </c>
      <c r="J427" s="1">
        <v>42900</v>
      </c>
      <c r="K427" s="1">
        <v>43996</v>
      </c>
      <c r="L427">
        <f t="shared" si="18"/>
        <v>36</v>
      </c>
      <c r="M427" t="s">
        <v>3365</v>
      </c>
      <c r="N427" t="s">
        <v>524</v>
      </c>
      <c r="O427" t="s">
        <v>4410</v>
      </c>
      <c r="P427" t="s">
        <v>4411</v>
      </c>
      <c r="Q427" t="s">
        <v>5525</v>
      </c>
      <c r="R427" t="s">
        <v>5230</v>
      </c>
      <c r="S427" t="s">
        <v>6664</v>
      </c>
      <c r="T427" s="2" t="s">
        <v>6738</v>
      </c>
      <c r="U427" t="s">
        <v>6929</v>
      </c>
      <c r="Y427" t="s">
        <v>7742</v>
      </c>
      <c r="AD427" t="s">
        <v>7743</v>
      </c>
      <c r="AE427" t="s">
        <v>7744</v>
      </c>
      <c r="AF427" t="s">
        <v>7781</v>
      </c>
      <c r="AH427" t="s">
        <v>7749</v>
      </c>
      <c r="AI427" t="s">
        <v>7793</v>
      </c>
      <c r="AJ427" t="s">
        <v>7787</v>
      </c>
      <c r="AL427" s="1">
        <v>43970</v>
      </c>
      <c r="AM427" t="s">
        <v>7788</v>
      </c>
    </row>
    <row r="428" spans="1:39" x14ac:dyDescent="0.35">
      <c r="A428" t="s">
        <v>558</v>
      </c>
      <c r="B428" t="s">
        <v>559</v>
      </c>
      <c r="C428" t="str">
        <f t="shared" si="17"/>
        <v>Grant to Centre West (Newcastle)</v>
      </c>
      <c r="D428" t="s">
        <v>2420</v>
      </c>
      <c r="E428">
        <v>154273</v>
      </c>
      <c r="F428">
        <v>16000</v>
      </c>
      <c r="G428">
        <v>16000</v>
      </c>
      <c r="H428" s="1">
        <v>42901</v>
      </c>
      <c r="I428" t="s">
        <v>2595</v>
      </c>
      <c r="J428" s="1">
        <v>42901</v>
      </c>
      <c r="K428" s="1">
        <v>43997</v>
      </c>
      <c r="L428">
        <f t="shared" si="18"/>
        <v>36</v>
      </c>
      <c r="M428" t="s">
        <v>3381</v>
      </c>
      <c r="N428" t="s">
        <v>559</v>
      </c>
      <c r="O428" t="s">
        <v>4427</v>
      </c>
      <c r="P428" t="s">
        <v>4428</v>
      </c>
      <c r="Q428" t="s">
        <v>5551</v>
      </c>
      <c r="R428" t="s">
        <v>5221</v>
      </c>
      <c r="S428" t="s">
        <v>6020</v>
      </c>
      <c r="T428" s="2" t="s">
        <v>6738</v>
      </c>
      <c r="U428" t="s">
        <v>6945</v>
      </c>
      <c r="Y428" t="s">
        <v>7742</v>
      </c>
      <c r="AD428" t="s">
        <v>7743</v>
      </c>
      <c r="AE428" t="s">
        <v>7744</v>
      </c>
      <c r="AF428" t="s">
        <v>7781</v>
      </c>
      <c r="AH428" t="s">
        <v>7749</v>
      </c>
      <c r="AI428" t="s">
        <v>7793</v>
      </c>
      <c r="AJ428" t="s">
        <v>7787</v>
      </c>
      <c r="AL428" s="1">
        <v>43970</v>
      </c>
      <c r="AM428" t="s">
        <v>7788</v>
      </c>
    </row>
    <row r="429" spans="1:39" x14ac:dyDescent="0.35">
      <c r="A429" t="s">
        <v>556</v>
      </c>
      <c r="B429" t="s">
        <v>557</v>
      </c>
      <c r="C429" t="str">
        <f t="shared" si="17"/>
        <v>Grant to High Peak Renovate Community Interest Company</v>
      </c>
      <c r="D429" t="s">
        <v>2420</v>
      </c>
      <c r="E429">
        <v>10000</v>
      </c>
      <c r="F429">
        <v>10000</v>
      </c>
      <c r="G429">
        <v>10000</v>
      </c>
      <c r="H429" s="1">
        <v>42913</v>
      </c>
      <c r="I429" t="s">
        <v>2594</v>
      </c>
      <c r="J429" s="1">
        <v>42913</v>
      </c>
      <c r="K429" s="1">
        <v>44009</v>
      </c>
      <c r="L429">
        <f t="shared" si="18"/>
        <v>36</v>
      </c>
      <c r="M429" t="s">
        <v>3380</v>
      </c>
      <c r="N429" t="s">
        <v>557</v>
      </c>
      <c r="P429" t="s">
        <v>4426</v>
      </c>
      <c r="Q429" t="s">
        <v>5549</v>
      </c>
      <c r="R429" t="s">
        <v>5550</v>
      </c>
      <c r="S429" t="s">
        <v>6670</v>
      </c>
      <c r="T429" s="2" t="s">
        <v>6738</v>
      </c>
      <c r="U429" t="s">
        <v>6944</v>
      </c>
      <c r="Y429" t="s">
        <v>7742</v>
      </c>
      <c r="AD429" t="s">
        <v>7743</v>
      </c>
      <c r="AE429" t="s">
        <v>7744</v>
      </c>
      <c r="AF429" t="s">
        <v>7781</v>
      </c>
      <c r="AH429" t="s">
        <v>7749</v>
      </c>
      <c r="AI429" t="s">
        <v>7793</v>
      </c>
      <c r="AJ429" t="s">
        <v>7787</v>
      </c>
      <c r="AL429" s="1">
        <v>43970</v>
      </c>
      <c r="AM429" t="s">
        <v>7788</v>
      </c>
    </row>
    <row r="430" spans="1:39" x14ac:dyDescent="0.35">
      <c r="A430" t="s">
        <v>1957</v>
      </c>
      <c r="B430" t="s">
        <v>1958</v>
      </c>
      <c r="C430" t="str">
        <f t="shared" si="17"/>
        <v>Grant to Garibaldi Pub, Redhill</v>
      </c>
      <c r="D430" t="s">
        <v>2420</v>
      </c>
      <c r="E430">
        <v>2500</v>
      </c>
      <c r="F430">
        <v>2500</v>
      </c>
      <c r="G430">
        <v>2500</v>
      </c>
      <c r="H430" s="1">
        <v>42948</v>
      </c>
      <c r="I430" t="s">
        <v>3066</v>
      </c>
      <c r="J430" s="1">
        <v>42948</v>
      </c>
      <c r="K430" s="1">
        <v>44044</v>
      </c>
      <c r="L430">
        <f t="shared" si="18"/>
        <v>36</v>
      </c>
      <c r="M430" t="s">
        <v>3972</v>
      </c>
      <c r="N430" t="s">
        <v>1958</v>
      </c>
      <c r="P430" t="s">
        <v>5059</v>
      </c>
      <c r="Q430" t="s">
        <v>6415</v>
      </c>
      <c r="R430" t="s">
        <v>6416</v>
      </c>
      <c r="S430" t="s">
        <v>6704</v>
      </c>
      <c r="T430" s="2" t="s">
        <v>6738</v>
      </c>
      <c r="U430" t="s">
        <v>7551</v>
      </c>
      <c r="Y430" t="s">
        <v>7742</v>
      </c>
      <c r="AD430" t="s">
        <v>7743</v>
      </c>
      <c r="AE430" t="s">
        <v>7744</v>
      </c>
      <c r="AF430" t="s">
        <v>7783</v>
      </c>
      <c r="AH430" t="s">
        <v>7757</v>
      </c>
      <c r="AI430" t="s">
        <v>7797</v>
      </c>
      <c r="AJ430" t="s">
        <v>7787</v>
      </c>
      <c r="AL430" s="1">
        <v>43970</v>
      </c>
      <c r="AM430" t="s">
        <v>7788</v>
      </c>
    </row>
    <row r="431" spans="1:39" x14ac:dyDescent="0.35">
      <c r="A431" t="s">
        <v>1949</v>
      </c>
      <c r="B431" t="s">
        <v>1950</v>
      </c>
      <c r="C431" t="str">
        <f t="shared" si="17"/>
        <v>Grant to Robin Hood Pub, Rainow</v>
      </c>
      <c r="D431" t="s">
        <v>2420</v>
      </c>
      <c r="E431">
        <v>2500</v>
      </c>
      <c r="F431">
        <v>550</v>
      </c>
      <c r="G431">
        <v>550</v>
      </c>
      <c r="H431" s="1">
        <v>42948</v>
      </c>
      <c r="J431" s="1">
        <v>42948</v>
      </c>
      <c r="K431" s="1">
        <v>44044</v>
      </c>
      <c r="L431">
        <f t="shared" si="18"/>
        <v>36</v>
      </c>
      <c r="M431" t="s">
        <v>3970</v>
      </c>
      <c r="N431" t="s">
        <v>1950</v>
      </c>
      <c r="P431" t="s">
        <v>5057</v>
      </c>
      <c r="Q431" t="s">
        <v>6411</v>
      </c>
      <c r="R431" t="s">
        <v>6412</v>
      </c>
      <c r="S431" t="s">
        <v>6668</v>
      </c>
      <c r="T431" s="2" t="s">
        <v>6738</v>
      </c>
      <c r="U431" t="s">
        <v>7549</v>
      </c>
      <c r="Y431" t="s">
        <v>7742</v>
      </c>
      <c r="AD431" t="s">
        <v>7743</v>
      </c>
      <c r="AE431" t="s">
        <v>7744</v>
      </c>
      <c r="AF431" t="s">
        <v>7783</v>
      </c>
      <c r="AH431" t="s">
        <v>7757</v>
      </c>
      <c r="AI431" t="s">
        <v>7797</v>
      </c>
      <c r="AJ431" t="s">
        <v>7787</v>
      </c>
      <c r="AL431" s="1">
        <v>43970</v>
      </c>
      <c r="AM431" t="s">
        <v>7788</v>
      </c>
    </row>
    <row r="432" spans="1:39" x14ac:dyDescent="0.35">
      <c r="A432" t="s">
        <v>1963</v>
      </c>
      <c r="B432" t="s">
        <v>1964</v>
      </c>
      <c r="C432" t="str">
        <f t="shared" si="17"/>
        <v>Grant to The Oak, Charing</v>
      </c>
      <c r="D432" t="s">
        <v>2420</v>
      </c>
      <c r="E432">
        <v>2500</v>
      </c>
      <c r="F432">
        <v>2264</v>
      </c>
      <c r="G432">
        <v>2264</v>
      </c>
      <c r="H432" s="1">
        <v>42948</v>
      </c>
      <c r="J432" s="1">
        <v>42948</v>
      </c>
      <c r="K432" s="1">
        <v>44044</v>
      </c>
      <c r="L432">
        <f t="shared" si="18"/>
        <v>36</v>
      </c>
      <c r="M432" t="s">
        <v>3975</v>
      </c>
      <c r="N432" t="s">
        <v>1964</v>
      </c>
      <c r="Q432" t="s">
        <v>6419</v>
      </c>
      <c r="R432" t="s">
        <v>6025</v>
      </c>
      <c r="S432" t="s">
        <v>6691</v>
      </c>
      <c r="T432" s="2" t="s">
        <v>6738</v>
      </c>
      <c r="U432" t="s">
        <v>7554</v>
      </c>
      <c r="Y432" t="s">
        <v>7742</v>
      </c>
      <c r="AD432" t="s">
        <v>7743</v>
      </c>
      <c r="AE432" t="s">
        <v>7744</v>
      </c>
      <c r="AF432" t="s">
        <v>7783</v>
      </c>
      <c r="AH432" t="s">
        <v>7757</v>
      </c>
      <c r="AI432" t="s">
        <v>7797</v>
      </c>
      <c r="AJ432" t="s">
        <v>7787</v>
      </c>
      <c r="AL432" s="1">
        <v>43970</v>
      </c>
      <c r="AM432" t="s">
        <v>7788</v>
      </c>
    </row>
    <row r="433" spans="1:39" x14ac:dyDescent="0.35">
      <c r="A433" t="s">
        <v>1959</v>
      </c>
      <c r="B433" t="s">
        <v>1960</v>
      </c>
      <c r="C433" t="str">
        <f t="shared" si="17"/>
        <v>Grant to Yarcombe Inn</v>
      </c>
      <c r="D433" t="s">
        <v>2420</v>
      </c>
      <c r="E433">
        <v>2500</v>
      </c>
      <c r="F433">
        <v>1823.49</v>
      </c>
      <c r="G433">
        <v>1823.49</v>
      </c>
      <c r="H433" s="1">
        <v>42948</v>
      </c>
      <c r="I433" t="s">
        <v>3067</v>
      </c>
      <c r="J433" s="1">
        <v>42962</v>
      </c>
      <c r="K433" s="1">
        <v>43282</v>
      </c>
      <c r="L433">
        <f t="shared" si="18"/>
        <v>10</v>
      </c>
      <c r="M433" t="s">
        <v>3973</v>
      </c>
      <c r="N433" t="s">
        <v>1960</v>
      </c>
      <c r="P433" t="s">
        <v>5060</v>
      </c>
      <c r="Q433" t="s">
        <v>6417</v>
      </c>
      <c r="R433" t="s">
        <v>6184</v>
      </c>
      <c r="S433" t="s">
        <v>6681</v>
      </c>
      <c r="T433" s="2" t="s">
        <v>6738</v>
      </c>
      <c r="U433" t="s">
        <v>7552</v>
      </c>
      <c r="Y433" t="s">
        <v>7742</v>
      </c>
      <c r="AD433" t="s">
        <v>7743</v>
      </c>
      <c r="AE433" t="s">
        <v>7744</v>
      </c>
      <c r="AF433" t="s">
        <v>7783</v>
      </c>
      <c r="AH433" t="s">
        <v>7757</v>
      </c>
      <c r="AI433" t="s">
        <v>7797</v>
      </c>
      <c r="AJ433" t="s">
        <v>7787</v>
      </c>
      <c r="AL433" s="1">
        <v>43970</v>
      </c>
      <c r="AM433" t="s">
        <v>7788</v>
      </c>
    </row>
    <row r="434" spans="1:39" x14ac:dyDescent="0.35">
      <c r="A434" t="s">
        <v>1965</v>
      </c>
      <c r="B434" t="s">
        <v>1966</v>
      </c>
      <c r="C434" t="str">
        <f t="shared" si="17"/>
        <v>Grant to The Falling Stone, THWING &amp; OCTON</v>
      </c>
      <c r="D434" t="s">
        <v>2420</v>
      </c>
      <c r="E434">
        <v>2500</v>
      </c>
      <c r="F434">
        <v>2398.38</v>
      </c>
      <c r="G434">
        <v>2398.38</v>
      </c>
      <c r="H434" s="1">
        <v>42948</v>
      </c>
      <c r="J434" s="1">
        <v>42948</v>
      </c>
      <c r="K434" s="1">
        <v>44044</v>
      </c>
      <c r="L434">
        <f t="shared" si="18"/>
        <v>36</v>
      </c>
      <c r="M434" t="s">
        <v>3976</v>
      </c>
      <c r="N434" t="s">
        <v>1966</v>
      </c>
      <c r="P434" t="s">
        <v>5062</v>
      </c>
      <c r="Q434" t="s">
        <v>6420</v>
      </c>
      <c r="R434" t="s">
        <v>6421</v>
      </c>
      <c r="S434" t="s">
        <v>6663</v>
      </c>
      <c r="T434" s="2" t="s">
        <v>6738</v>
      </c>
      <c r="U434" t="s">
        <v>7555</v>
      </c>
      <c r="Y434" t="s">
        <v>7742</v>
      </c>
      <c r="AD434" t="s">
        <v>7743</v>
      </c>
      <c r="AE434" t="s">
        <v>7744</v>
      </c>
      <c r="AF434" t="s">
        <v>7783</v>
      </c>
      <c r="AH434" t="s">
        <v>7757</v>
      </c>
      <c r="AI434" t="s">
        <v>7797</v>
      </c>
      <c r="AJ434" t="s">
        <v>7787</v>
      </c>
      <c r="AL434" s="1">
        <v>43970</v>
      </c>
      <c r="AM434" t="s">
        <v>7788</v>
      </c>
    </row>
    <row r="435" spans="1:39" x14ac:dyDescent="0.35">
      <c r="A435" t="s">
        <v>1961</v>
      </c>
      <c r="B435" t="s">
        <v>1962</v>
      </c>
      <c r="C435" t="str">
        <f t="shared" si="17"/>
        <v>Grant to The Lord Nelson, Nether Poppleton</v>
      </c>
      <c r="D435" t="s">
        <v>2420</v>
      </c>
      <c r="E435">
        <v>2500</v>
      </c>
      <c r="F435">
        <v>2423.5</v>
      </c>
      <c r="G435">
        <v>2423.5</v>
      </c>
      <c r="H435" s="1">
        <v>42948</v>
      </c>
      <c r="J435" s="1">
        <v>42948</v>
      </c>
      <c r="K435" s="1">
        <v>44044</v>
      </c>
      <c r="L435">
        <f t="shared" si="18"/>
        <v>36</v>
      </c>
      <c r="M435" t="s">
        <v>3974</v>
      </c>
      <c r="N435" t="s">
        <v>1962</v>
      </c>
      <c r="O435" t="s">
        <v>5061</v>
      </c>
      <c r="Q435" t="s">
        <v>6418</v>
      </c>
      <c r="R435" t="s">
        <v>5207</v>
      </c>
      <c r="S435" t="s">
        <v>6654</v>
      </c>
      <c r="T435" s="2" t="s">
        <v>6738</v>
      </c>
      <c r="U435" t="s">
        <v>7553</v>
      </c>
      <c r="Y435" t="s">
        <v>7742</v>
      </c>
      <c r="AD435" t="s">
        <v>7743</v>
      </c>
      <c r="AE435" t="s">
        <v>7744</v>
      </c>
      <c r="AF435" t="s">
        <v>7783</v>
      </c>
      <c r="AH435" t="s">
        <v>7757</v>
      </c>
      <c r="AI435" t="s">
        <v>7797</v>
      </c>
      <c r="AJ435" t="s">
        <v>7787</v>
      </c>
      <c r="AL435" s="1">
        <v>43970</v>
      </c>
      <c r="AM435" t="s">
        <v>7788</v>
      </c>
    </row>
    <row r="436" spans="1:39" x14ac:dyDescent="0.35">
      <c r="A436" t="s">
        <v>1948</v>
      </c>
      <c r="B436" t="s">
        <v>1757</v>
      </c>
      <c r="C436" t="str">
        <f t="shared" si="17"/>
        <v>Grant to Winterbourne Bassett Community Pub (The Winterbourne)</v>
      </c>
      <c r="D436" t="s">
        <v>2420</v>
      </c>
      <c r="E436">
        <v>2500</v>
      </c>
      <c r="F436">
        <v>2500</v>
      </c>
      <c r="G436">
        <v>2500</v>
      </c>
      <c r="H436" s="1">
        <v>42948</v>
      </c>
      <c r="J436" s="1">
        <v>42948</v>
      </c>
      <c r="K436" s="1">
        <v>43464</v>
      </c>
      <c r="L436">
        <f t="shared" si="18"/>
        <v>16</v>
      </c>
      <c r="M436" t="s">
        <v>3896</v>
      </c>
      <c r="N436" t="s">
        <v>1757</v>
      </c>
      <c r="P436" t="s">
        <v>4967</v>
      </c>
      <c r="Q436" t="s">
        <v>6306</v>
      </c>
      <c r="R436" t="s">
        <v>5341</v>
      </c>
      <c r="S436" t="s">
        <v>6682</v>
      </c>
      <c r="T436" s="2" t="s">
        <v>6738</v>
      </c>
      <c r="U436" t="s">
        <v>7480</v>
      </c>
      <c r="Y436" t="s">
        <v>7742</v>
      </c>
      <c r="AD436" t="s">
        <v>7743</v>
      </c>
      <c r="AE436" t="s">
        <v>7744</v>
      </c>
      <c r="AF436" t="s">
        <v>7783</v>
      </c>
      <c r="AH436" t="s">
        <v>7757</v>
      </c>
      <c r="AI436" t="s">
        <v>7797</v>
      </c>
      <c r="AJ436" t="s">
        <v>7787</v>
      </c>
      <c r="AL436" s="1">
        <v>43970</v>
      </c>
      <c r="AM436" t="s">
        <v>7788</v>
      </c>
    </row>
    <row r="437" spans="1:39" x14ac:dyDescent="0.35">
      <c r="A437" t="s">
        <v>1946</v>
      </c>
      <c r="B437" t="s">
        <v>1947</v>
      </c>
      <c r="C437" t="str">
        <f t="shared" si="17"/>
        <v>Grant to The Wheel Inn, Pennington</v>
      </c>
      <c r="D437" t="s">
        <v>2420</v>
      </c>
      <c r="E437">
        <v>2500</v>
      </c>
      <c r="F437">
        <v>2500</v>
      </c>
      <c r="G437">
        <v>2500</v>
      </c>
      <c r="H437" s="1">
        <v>42948</v>
      </c>
      <c r="I437" t="s">
        <v>3064</v>
      </c>
      <c r="J437" s="1">
        <v>42948</v>
      </c>
      <c r="K437" s="1">
        <v>44044</v>
      </c>
      <c r="L437">
        <f t="shared" si="18"/>
        <v>36</v>
      </c>
      <c r="M437" t="s">
        <v>3969</v>
      </c>
      <c r="N437" t="s">
        <v>1947</v>
      </c>
      <c r="Q437" t="s">
        <v>6409</v>
      </c>
      <c r="R437" t="s">
        <v>6410</v>
      </c>
      <c r="S437" t="s">
        <v>6696</v>
      </c>
      <c r="T437" s="2" t="s">
        <v>6738</v>
      </c>
      <c r="U437" t="s">
        <v>7548</v>
      </c>
      <c r="Y437" t="s">
        <v>7742</v>
      </c>
      <c r="AD437" t="s">
        <v>7743</v>
      </c>
      <c r="AE437" t="s">
        <v>7744</v>
      </c>
      <c r="AF437" t="s">
        <v>7783</v>
      </c>
      <c r="AH437" t="s">
        <v>7757</v>
      </c>
      <c r="AI437" t="s">
        <v>7797</v>
      </c>
      <c r="AJ437" t="s">
        <v>7787</v>
      </c>
      <c r="AL437" s="1">
        <v>43970</v>
      </c>
      <c r="AM437" t="s">
        <v>7788</v>
      </c>
    </row>
    <row r="438" spans="1:39" x14ac:dyDescent="0.35">
      <c r="A438" t="s">
        <v>1282</v>
      </c>
      <c r="B438" t="s">
        <v>1283</v>
      </c>
      <c r="C438" t="str">
        <f t="shared" si="17"/>
        <v>Grant to North Smethwick Community Development Trust</v>
      </c>
      <c r="D438" t="s">
        <v>2420</v>
      </c>
      <c r="E438">
        <v>0</v>
      </c>
      <c r="F438">
        <v>0</v>
      </c>
      <c r="G438">
        <v>0</v>
      </c>
      <c r="I438" t="s">
        <v>2877</v>
      </c>
      <c r="J438" s="1">
        <v>42887</v>
      </c>
      <c r="K438" s="1">
        <v>42979</v>
      </c>
      <c r="L438">
        <f t="shared" si="18"/>
        <v>3</v>
      </c>
      <c r="M438" t="s">
        <v>3709</v>
      </c>
      <c r="N438" t="s">
        <v>1283</v>
      </c>
      <c r="O438" t="s">
        <v>4771</v>
      </c>
      <c r="P438" t="s">
        <v>4772</v>
      </c>
      <c r="Q438" t="s">
        <v>6041</v>
      </c>
      <c r="R438" t="s">
        <v>5368</v>
      </c>
      <c r="S438" t="s">
        <v>6698</v>
      </c>
      <c r="T438" s="2" t="s">
        <v>6738</v>
      </c>
      <c r="U438" t="s">
        <v>7281</v>
      </c>
      <c r="Y438" t="s">
        <v>7742</v>
      </c>
      <c r="AD438" t="s">
        <v>7743</v>
      </c>
      <c r="AE438" t="s">
        <v>7744</v>
      </c>
      <c r="AF438" t="s">
        <v>7782</v>
      </c>
      <c r="AH438" t="s">
        <v>7748</v>
      </c>
      <c r="AI438" t="s">
        <v>7789</v>
      </c>
      <c r="AJ438" t="s">
        <v>7787</v>
      </c>
      <c r="AL438" s="1">
        <v>43970</v>
      </c>
      <c r="AM438" t="s">
        <v>7788</v>
      </c>
    </row>
    <row r="439" spans="1:39" x14ac:dyDescent="0.35">
      <c r="A439" t="s">
        <v>1096</v>
      </c>
      <c r="B439" t="s">
        <v>1097</v>
      </c>
      <c r="C439" t="str">
        <f t="shared" si="17"/>
        <v>Grant to Itteringham Village Shop</v>
      </c>
      <c r="D439" t="s">
        <v>2420</v>
      </c>
      <c r="E439">
        <v>0</v>
      </c>
      <c r="F439">
        <v>0</v>
      </c>
      <c r="G439">
        <v>0</v>
      </c>
      <c r="I439" t="s">
        <v>2814</v>
      </c>
      <c r="L439">
        <f t="shared" si="18"/>
        <v>0</v>
      </c>
      <c r="M439" t="s">
        <v>3628</v>
      </c>
      <c r="N439" t="s">
        <v>1097</v>
      </c>
      <c r="O439" t="s">
        <v>4688</v>
      </c>
      <c r="Q439" t="s">
        <v>5926</v>
      </c>
      <c r="R439" t="s">
        <v>5314</v>
      </c>
      <c r="T439" s="2" t="s">
        <v>6738</v>
      </c>
      <c r="U439" t="s">
        <v>7201</v>
      </c>
      <c r="Y439" t="s">
        <v>7742</v>
      </c>
      <c r="AD439" t="s">
        <v>7743</v>
      </c>
      <c r="AE439" t="s">
        <v>7744</v>
      </c>
      <c r="AF439" t="s">
        <v>7782</v>
      </c>
      <c r="AH439" t="s">
        <v>7748</v>
      </c>
      <c r="AI439" t="s">
        <v>7789</v>
      </c>
      <c r="AJ439" t="s">
        <v>7787</v>
      </c>
      <c r="AL439" s="1">
        <v>43970</v>
      </c>
      <c r="AM439" t="s">
        <v>7788</v>
      </c>
    </row>
    <row r="440" spans="1:39" x14ac:dyDescent="0.35">
      <c r="A440" t="s">
        <v>1272</v>
      </c>
      <c r="B440" t="s">
        <v>1273</v>
      </c>
      <c r="C440" t="str">
        <f t="shared" si="17"/>
        <v>Grant to The Big Lemon CIC</v>
      </c>
      <c r="D440" t="s">
        <v>2420</v>
      </c>
      <c r="E440">
        <v>0</v>
      </c>
      <c r="F440">
        <v>0</v>
      </c>
      <c r="G440">
        <v>0</v>
      </c>
      <c r="I440" t="s">
        <v>2873</v>
      </c>
      <c r="L440">
        <f t="shared" si="18"/>
        <v>0</v>
      </c>
      <c r="M440" t="s">
        <v>3705</v>
      </c>
      <c r="N440" t="s">
        <v>1273</v>
      </c>
      <c r="P440" t="s">
        <v>4767</v>
      </c>
      <c r="Q440" t="s">
        <v>6035</v>
      </c>
      <c r="R440" t="s">
        <v>5473</v>
      </c>
      <c r="S440" t="s">
        <v>5395</v>
      </c>
      <c r="T440" s="2" t="s">
        <v>6738</v>
      </c>
      <c r="U440" t="s">
        <v>7278</v>
      </c>
      <c r="Y440" t="s">
        <v>7742</v>
      </c>
      <c r="AD440" t="s">
        <v>7743</v>
      </c>
      <c r="AE440" t="s">
        <v>7744</v>
      </c>
      <c r="AF440" t="s">
        <v>7782</v>
      </c>
      <c r="AH440" t="s">
        <v>7748</v>
      </c>
      <c r="AI440" t="s">
        <v>7789</v>
      </c>
      <c r="AJ440" t="s">
        <v>7787</v>
      </c>
      <c r="AL440" s="1">
        <v>43970</v>
      </c>
      <c r="AM440" t="s">
        <v>7788</v>
      </c>
    </row>
    <row r="441" spans="1:39" x14ac:dyDescent="0.35">
      <c r="A441" t="s">
        <v>1265</v>
      </c>
      <c r="B441" t="s">
        <v>1266</v>
      </c>
      <c r="C441" t="str">
        <f t="shared" si="17"/>
        <v>Grant to Higham Hill Hub CIC</v>
      </c>
      <c r="D441" t="s">
        <v>2420</v>
      </c>
      <c r="E441">
        <v>0</v>
      </c>
      <c r="F441">
        <v>0</v>
      </c>
      <c r="G441">
        <v>0</v>
      </c>
      <c r="I441" t="s">
        <v>2870</v>
      </c>
      <c r="L441">
        <f t="shared" si="18"/>
        <v>0</v>
      </c>
      <c r="M441" t="s">
        <v>3702</v>
      </c>
      <c r="N441" t="s">
        <v>1266</v>
      </c>
      <c r="P441" t="s">
        <v>4764</v>
      </c>
      <c r="Q441" t="s">
        <v>6031</v>
      </c>
      <c r="R441" t="s">
        <v>5230</v>
      </c>
      <c r="S441" t="s">
        <v>6664</v>
      </c>
      <c r="T441" s="2" t="s">
        <v>6738</v>
      </c>
      <c r="U441" t="s">
        <v>7275</v>
      </c>
      <c r="Y441" t="s">
        <v>7742</v>
      </c>
      <c r="AD441" t="s">
        <v>7743</v>
      </c>
      <c r="AE441" t="s">
        <v>7744</v>
      </c>
      <c r="AF441" t="s">
        <v>7782</v>
      </c>
      <c r="AH441" t="s">
        <v>7748</v>
      </c>
      <c r="AI441" t="s">
        <v>7789</v>
      </c>
      <c r="AJ441" t="s">
        <v>7787</v>
      </c>
      <c r="AL441" s="1">
        <v>43970</v>
      </c>
      <c r="AM441" t="s">
        <v>7788</v>
      </c>
    </row>
    <row r="442" spans="1:39" x14ac:dyDescent="0.35">
      <c r="A442" t="s">
        <v>1267</v>
      </c>
      <c r="B442" t="s">
        <v>1268</v>
      </c>
      <c r="C442" t="str">
        <f t="shared" si="17"/>
        <v>Grant to Company Drinks</v>
      </c>
      <c r="D442" t="s">
        <v>2420</v>
      </c>
      <c r="E442">
        <v>0</v>
      </c>
      <c r="F442">
        <v>0</v>
      </c>
      <c r="G442">
        <v>0</v>
      </c>
      <c r="I442" t="s">
        <v>2871</v>
      </c>
      <c r="L442">
        <f t="shared" si="18"/>
        <v>0</v>
      </c>
      <c r="M442" t="s">
        <v>3703</v>
      </c>
      <c r="N442" t="s">
        <v>1268</v>
      </c>
      <c r="P442" t="s">
        <v>4765</v>
      </c>
      <c r="Q442" t="s">
        <v>6032</v>
      </c>
      <c r="R442" t="s">
        <v>5230</v>
      </c>
      <c r="T442" s="2" t="s">
        <v>6738</v>
      </c>
      <c r="U442" t="s">
        <v>7276</v>
      </c>
      <c r="Y442" t="s">
        <v>7742</v>
      </c>
      <c r="AD442" t="s">
        <v>7743</v>
      </c>
      <c r="AE442" t="s">
        <v>7744</v>
      </c>
      <c r="AF442" t="s">
        <v>7782</v>
      </c>
      <c r="AH442" t="s">
        <v>7748</v>
      </c>
      <c r="AI442" t="s">
        <v>7789</v>
      </c>
      <c r="AJ442" t="s">
        <v>7787</v>
      </c>
      <c r="AL442" s="1">
        <v>43970</v>
      </c>
      <c r="AM442" t="s">
        <v>7788</v>
      </c>
    </row>
    <row r="443" spans="1:39" x14ac:dyDescent="0.35">
      <c r="A443" t="s">
        <v>1284</v>
      </c>
      <c r="B443" t="s">
        <v>626</v>
      </c>
      <c r="C443" t="str">
        <f t="shared" si="17"/>
        <v>Grant to Friends of Cricklewood Library</v>
      </c>
      <c r="D443" t="s">
        <v>2420</v>
      </c>
      <c r="E443">
        <v>0</v>
      </c>
      <c r="F443">
        <v>0</v>
      </c>
      <c r="G443">
        <v>0</v>
      </c>
      <c r="I443" t="s">
        <v>2624</v>
      </c>
      <c r="L443">
        <f t="shared" si="18"/>
        <v>0</v>
      </c>
      <c r="M443" t="s">
        <v>3413</v>
      </c>
      <c r="N443" t="s">
        <v>626</v>
      </c>
      <c r="O443" t="s">
        <v>4462</v>
      </c>
      <c r="Q443" t="s">
        <v>5599</v>
      </c>
      <c r="R443" t="s">
        <v>5230</v>
      </c>
      <c r="S443" t="s">
        <v>6664</v>
      </c>
      <c r="T443" s="2" t="s">
        <v>6738</v>
      </c>
      <c r="U443" t="s">
        <v>7282</v>
      </c>
      <c r="Y443" t="s">
        <v>7742</v>
      </c>
      <c r="AD443" t="s">
        <v>7743</v>
      </c>
      <c r="AE443" t="s">
        <v>7744</v>
      </c>
      <c r="AF443" t="s">
        <v>7782</v>
      </c>
      <c r="AH443" t="s">
        <v>7748</v>
      </c>
      <c r="AI443" t="s">
        <v>7789</v>
      </c>
      <c r="AJ443" t="s">
        <v>7787</v>
      </c>
      <c r="AL443" s="1">
        <v>43970</v>
      </c>
      <c r="AM443" t="s">
        <v>7788</v>
      </c>
    </row>
    <row r="444" spans="1:39" x14ac:dyDescent="0.35">
      <c r="A444" t="s">
        <v>1276</v>
      </c>
      <c r="B444" t="s">
        <v>1277</v>
      </c>
      <c r="C444" t="str">
        <f t="shared" si="17"/>
        <v>Grant to The Phoenix Cultural Centre CIC</v>
      </c>
      <c r="D444" t="s">
        <v>2420</v>
      </c>
      <c r="E444">
        <v>0</v>
      </c>
      <c r="F444">
        <v>0</v>
      </c>
      <c r="G444">
        <v>0</v>
      </c>
      <c r="I444" t="s">
        <v>2875</v>
      </c>
      <c r="L444">
        <f t="shared" si="18"/>
        <v>0</v>
      </c>
      <c r="M444" t="s">
        <v>3707</v>
      </c>
      <c r="N444" t="s">
        <v>1277</v>
      </c>
      <c r="P444" t="s">
        <v>4769</v>
      </c>
      <c r="Q444" t="s">
        <v>6038</v>
      </c>
      <c r="R444" t="s">
        <v>6039</v>
      </c>
      <c r="S444" t="s">
        <v>6704</v>
      </c>
      <c r="T444" s="2" t="s">
        <v>6738</v>
      </c>
      <c r="U444" t="s">
        <v>7280</v>
      </c>
      <c r="Y444" t="s">
        <v>7742</v>
      </c>
      <c r="AD444" t="s">
        <v>7743</v>
      </c>
      <c r="AE444" t="s">
        <v>7744</v>
      </c>
      <c r="AF444" t="s">
        <v>7782</v>
      </c>
      <c r="AH444" t="s">
        <v>7748</v>
      </c>
      <c r="AI444" t="s">
        <v>7789</v>
      </c>
      <c r="AJ444" t="s">
        <v>7787</v>
      </c>
      <c r="AL444" s="1">
        <v>43970</v>
      </c>
      <c r="AM444" t="s">
        <v>7788</v>
      </c>
    </row>
    <row r="445" spans="1:39" x14ac:dyDescent="0.35">
      <c r="A445" t="s">
        <v>1098</v>
      </c>
      <c r="B445" t="s">
        <v>1099</v>
      </c>
      <c r="C445" t="str">
        <f t="shared" si="17"/>
        <v>Grant to Build Brighton</v>
      </c>
      <c r="D445" t="s">
        <v>2420</v>
      </c>
      <c r="E445">
        <v>0</v>
      </c>
      <c r="F445">
        <v>0</v>
      </c>
      <c r="G445">
        <v>0</v>
      </c>
      <c r="I445" t="s">
        <v>2815</v>
      </c>
      <c r="L445">
        <f t="shared" si="18"/>
        <v>0</v>
      </c>
      <c r="M445" t="s">
        <v>3629</v>
      </c>
      <c r="N445" t="s">
        <v>1099</v>
      </c>
      <c r="P445" t="s">
        <v>4689</v>
      </c>
      <c r="Q445" t="s">
        <v>5927</v>
      </c>
      <c r="R445" t="s">
        <v>5473</v>
      </c>
      <c r="T445" s="2" t="s">
        <v>6738</v>
      </c>
      <c r="U445" t="s">
        <v>7202</v>
      </c>
      <c r="Y445" t="s">
        <v>7742</v>
      </c>
      <c r="AD445" t="s">
        <v>7743</v>
      </c>
      <c r="AE445" t="s">
        <v>7744</v>
      </c>
      <c r="AF445" t="s">
        <v>7782</v>
      </c>
      <c r="AH445" t="s">
        <v>7748</v>
      </c>
      <c r="AI445" t="s">
        <v>7789</v>
      </c>
      <c r="AJ445" t="s">
        <v>7787</v>
      </c>
      <c r="AL445" s="1">
        <v>43970</v>
      </c>
      <c r="AM445" t="s">
        <v>7788</v>
      </c>
    </row>
    <row r="446" spans="1:39" x14ac:dyDescent="0.35">
      <c r="A446" t="s">
        <v>1269</v>
      </c>
      <c r="B446" t="s">
        <v>189</v>
      </c>
      <c r="C446" t="str">
        <f t="shared" si="17"/>
        <v>Grant to Squash</v>
      </c>
      <c r="D446" t="s">
        <v>2420</v>
      </c>
      <c r="E446">
        <v>0</v>
      </c>
      <c r="F446">
        <v>0</v>
      </c>
      <c r="G446">
        <v>0</v>
      </c>
      <c r="I446" t="s">
        <v>2455</v>
      </c>
      <c r="J446" s="1">
        <v>42726</v>
      </c>
      <c r="K446" s="1">
        <v>43821</v>
      </c>
      <c r="L446">
        <f t="shared" si="18"/>
        <v>36</v>
      </c>
      <c r="M446" t="s">
        <v>3202</v>
      </c>
      <c r="N446" t="s">
        <v>189</v>
      </c>
      <c r="P446" t="s">
        <v>4206</v>
      </c>
      <c r="Q446" t="s">
        <v>5268</v>
      </c>
      <c r="R446" t="s">
        <v>5232</v>
      </c>
      <c r="S446" t="s">
        <v>6661</v>
      </c>
      <c r="T446" s="2" t="s">
        <v>6738</v>
      </c>
      <c r="U446" t="s">
        <v>6771</v>
      </c>
      <c r="Y446" t="s">
        <v>7742</v>
      </c>
      <c r="AD446" t="s">
        <v>7743</v>
      </c>
      <c r="AE446" t="s">
        <v>7744</v>
      </c>
      <c r="AF446" t="s">
        <v>7782</v>
      </c>
      <c r="AH446" t="s">
        <v>7748</v>
      </c>
      <c r="AI446" t="s">
        <v>7789</v>
      </c>
      <c r="AJ446" t="s">
        <v>7787</v>
      </c>
      <c r="AL446" s="1">
        <v>43970</v>
      </c>
      <c r="AM446" t="s">
        <v>7788</v>
      </c>
    </row>
    <row r="447" spans="1:39" x14ac:dyDescent="0.35">
      <c r="A447" t="s">
        <v>1100</v>
      </c>
      <c r="B447" t="s">
        <v>1101</v>
      </c>
      <c r="C447" t="str">
        <f t="shared" si="17"/>
        <v>Grant to Echo Ventures</v>
      </c>
      <c r="D447" t="s">
        <v>2420</v>
      </c>
      <c r="E447">
        <v>0</v>
      </c>
      <c r="F447">
        <v>0</v>
      </c>
      <c r="G447">
        <v>0</v>
      </c>
      <c r="I447" t="s">
        <v>2816</v>
      </c>
      <c r="L447">
        <f t="shared" si="18"/>
        <v>0</v>
      </c>
      <c r="M447" t="s">
        <v>3630</v>
      </c>
      <c r="N447" t="s">
        <v>1101</v>
      </c>
      <c r="P447" t="s">
        <v>4690</v>
      </c>
      <c r="Q447" t="s">
        <v>5928</v>
      </c>
      <c r="R447" t="s">
        <v>5230</v>
      </c>
      <c r="S447" t="s">
        <v>6664</v>
      </c>
      <c r="T447" s="2" t="s">
        <v>6738</v>
      </c>
      <c r="U447" t="s">
        <v>7203</v>
      </c>
      <c r="Y447" t="s">
        <v>7742</v>
      </c>
      <c r="AD447" t="s">
        <v>7743</v>
      </c>
      <c r="AE447" t="s">
        <v>7744</v>
      </c>
      <c r="AF447" t="s">
        <v>7782</v>
      </c>
      <c r="AH447" t="s">
        <v>7748</v>
      </c>
      <c r="AI447" t="s">
        <v>7789</v>
      </c>
      <c r="AJ447" t="s">
        <v>7787</v>
      </c>
      <c r="AL447" s="1">
        <v>43970</v>
      </c>
      <c r="AM447" t="s">
        <v>7788</v>
      </c>
    </row>
    <row r="448" spans="1:39" x14ac:dyDescent="0.35">
      <c r="A448" t="s">
        <v>1281</v>
      </c>
      <c r="B448" t="s">
        <v>158</v>
      </c>
      <c r="C448" t="str">
        <f t="shared" si="17"/>
        <v>Grant to Sutton Community Farm</v>
      </c>
      <c r="D448" t="s">
        <v>2420</v>
      </c>
      <c r="E448">
        <v>0</v>
      </c>
      <c r="F448">
        <v>0</v>
      </c>
      <c r="G448">
        <v>0</v>
      </c>
      <c r="I448" t="s">
        <v>2442</v>
      </c>
      <c r="L448">
        <f t="shared" si="18"/>
        <v>0</v>
      </c>
      <c r="M448" t="s">
        <v>3187</v>
      </c>
      <c r="N448" t="s">
        <v>158</v>
      </c>
      <c r="P448" t="s">
        <v>4180</v>
      </c>
      <c r="Q448" t="s">
        <v>5244</v>
      </c>
      <c r="R448" t="s">
        <v>5245</v>
      </c>
      <c r="S448" t="s">
        <v>6664</v>
      </c>
      <c r="T448" s="2" t="s">
        <v>6738</v>
      </c>
      <c r="U448" t="s">
        <v>6757</v>
      </c>
      <c r="Y448" t="s">
        <v>7742</v>
      </c>
      <c r="AD448" t="s">
        <v>7743</v>
      </c>
      <c r="AE448" t="s">
        <v>7744</v>
      </c>
      <c r="AF448" t="s">
        <v>7782</v>
      </c>
      <c r="AH448" t="s">
        <v>7748</v>
      </c>
      <c r="AI448" t="s">
        <v>7789</v>
      </c>
      <c r="AJ448" t="s">
        <v>7787</v>
      </c>
      <c r="AL448" s="1">
        <v>43970</v>
      </c>
      <c r="AM448" t="s">
        <v>7788</v>
      </c>
    </row>
    <row r="449" spans="1:39" x14ac:dyDescent="0.35">
      <c r="A449" t="s">
        <v>1270</v>
      </c>
      <c r="B449" t="s">
        <v>1271</v>
      </c>
      <c r="C449" t="str">
        <f t="shared" si="17"/>
        <v>Grant to Black Country Radio</v>
      </c>
      <c r="D449" t="s">
        <v>2420</v>
      </c>
      <c r="E449">
        <v>0</v>
      </c>
      <c r="F449">
        <v>0</v>
      </c>
      <c r="G449">
        <v>0</v>
      </c>
      <c r="I449" t="s">
        <v>2872</v>
      </c>
      <c r="L449">
        <f t="shared" si="18"/>
        <v>0</v>
      </c>
      <c r="M449" t="s">
        <v>3704</v>
      </c>
      <c r="N449" t="s">
        <v>1271</v>
      </c>
      <c r="P449" t="s">
        <v>4766</v>
      </c>
      <c r="Q449" t="s">
        <v>6033</v>
      </c>
      <c r="R449" t="s">
        <v>6034</v>
      </c>
      <c r="S449" t="s">
        <v>6659</v>
      </c>
      <c r="T449" s="2" t="s">
        <v>6738</v>
      </c>
      <c r="U449" t="s">
        <v>7277</v>
      </c>
      <c r="Y449" t="s">
        <v>7742</v>
      </c>
      <c r="AD449" t="s">
        <v>7743</v>
      </c>
      <c r="AE449" t="s">
        <v>7744</v>
      </c>
      <c r="AF449" t="s">
        <v>7782</v>
      </c>
      <c r="AH449" t="s">
        <v>7748</v>
      </c>
      <c r="AI449" t="s">
        <v>7789</v>
      </c>
      <c r="AJ449" t="s">
        <v>7787</v>
      </c>
      <c r="AL449" s="1">
        <v>43970</v>
      </c>
      <c r="AM449" t="s">
        <v>7788</v>
      </c>
    </row>
    <row r="450" spans="1:39" x14ac:dyDescent="0.35">
      <c r="A450" t="s">
        <v>1102</v>
      </c>
      <c r="B450" t="s">
        <v>457</v>
      </c>
      <c r="C450" t="str">
        <f t="shared" ref="C450:C513" si="19">"Grant to "&amp;B450</f>
        <v>Grant to The Bevendean Community Pub Limited (The Bevy)</v>
      </c>
      <c r="D450" t="s">
        <v>2420</v>
      </c>
      <c r="E450">
        <v>0</v>
      </c>
      <c r="F450">
        <v>0</v>
      </c>
      <c r="G450">
        <v>0</v>
      </c>
      <c r="I450" t="s">
        <v>2561</v>
      </c>
      <c r="L450">
        <f t="shared" si="18"/>
        <v>0</v>
      </c>
      <c r="M450" t="s">
        <v>3332</v>
      </c>
      <c r="N450" t="s">
        <v>457</v>
      </c>
      <c r="P450" t="s">
        <v>4378</v>
      </c>
      <c r="Q450" t="s">
        <v>5472</v>
      </c>
      <c r="R450" t="s">
        <v>5473</v>
      </c>
      <c r="S450" t="s">
        <v>5473</v>
      </c>
      <c r="T450" s="2" t="s">
        <v>6738</v>
      </c>
      <c r="U450" t="s">
        <v>6896</v>
      </c>
      <c r="Y450" t="s">
        <v>7742</v>
      </c>
      <c r="AD450" t="s">
        <v>7743</v>
      </c>
      <c r="AE450" t="s">
        <v>7744</v>
      </c>
      <c r="AF450" t="s">
        <v>7782</v>
      </c>
      <c r="AH450" t="s">
        <v>7748</v>
      </c>
      <c r="AI450" t="s">
        <v>7789</v>
      </c>
      <c r="AJ450" t="s">
        <v>7787</v>
      </c>
      <c r="AL450" s="1">
        <v>43970</v>
      </c>
      <c r="AM450" t="s">
        <v>7788</v>
      </c>
    </row>
    <row r="451" spans="1:39" x14ac:dyDescent="0.35">
      <c r="A451" t="s">
        <v>1278</v>
      </c>
      <c r="B451" t="s">
        <v>1279</v>
      </c>
      <c r="C451" t="str">
        <f t="shared" si="19"/>
        <v>Grant to Brighton Energy Co-op</v>
      </c>
      <c r="D451" t="s">
        <v>2420</v>
      </c>
      <c r="E451">
        <v>0</v>
      </c>
      <c r="F451">
        <v>0</v>
      </c>
      <c r="G451">
        <v>0</v>
      </c>
      <c r="I451" t="s">
        <v>2876</v>
      </c>
      <c r="L451">
        <f t="shared" si="18"/>
        <v>0</v>
      </c>
      <c r="M451" t="s">
        <v>3708</v>
      </c>
      <c r="N451" t="s">
        <v>1279</v>
      </c>
      <c r="P451" t="s">
        <v>4770</v>
      </c>
      <c r="Q451" t="s">
        <v>6040</v>
      </c>
      <c r="R451" t="s">
        <v>5473</v>
      </c>
      <c r="T451" s="2" t="s">
        <v>6738</v>
      </c>
      <c r="U451" t="s">
        <v>7140</v>
      </c>
      <c r="Y451" t="s">
        <v>7742</v>
      </c>
      <c r="AD451" t="s">
        <v>7743</v>
      </c>
      <c r="AE451" t="s">
        <v>7744</v>
      </c>
      <c r="AF451" t="s">
        <v>7782</v>
      </c>
      <c r="AH451" t="s">
        <v>7748</v>
      </c>
      <c r="AI451" t="s">
        <v>7789</v>
      </c>
      <c r="AJ451" t="s">
        <v>7787</v>
      </c>
      <c r="AL451" s="1">
        <v>43970</v>
      </c>
      <c r="AM451" t="s">
        <v>7788</v>
      </c>
    </row>
    <row r="452" spans="1:39" x14ac:dyDescent="0.35">
      <c r="A452" t="s">
        <v>1274</v>
      </c>
      <c r="B452" t="s">
        <v>1275</v>
      </c>
      <c r="C452" t="str">
        <f t="shared" si="19"/>
        <v>Grant to FoodSmiles St Albans Ltd</v>
      </c>
      <c r="D452" t="s">
        <v>2420</v>
      </c>
      <c r="E452">
        <v>0</v>
      </c>
      <c r="F452">
        <v>0</v>
      </c>
      <c r="G452">
        <v>0</v>
      </c>
      <c r="I452" t="s">
        <v>2874</v>
      </c>
      <c r="L452">
        <f t="shared" si="18"/>
        <v>0</v>
      </c>
      <c r="M452" t="s">
        <v>3706</v>
      </c>
      <c r="N452" t="s">
        <v>1275</v>
      </c>
      <c r="P452" t="s">
        <v>4768</v>
      </c>
      <c r="Q452" t="s">
        <v>6036</v>
      </c>
      <c r="R452" t="s">
        <v>6037</v>
      </c>
      <c r="S452" t="s">
        <v>6683</v>
      </c>
      <c r="T452" s="2" t="s">
        <v>6738</v>
      </c>
      <c r="U452" t="s">
        <v>7279</v>
      </c>
      <c r="Y452" t="s">
        <v>7742</v>
      </c>
      <c r="AD452" t="s">
        <v>7743</v>
      </c>
      <c r="AE452" t="s">
        <v>7744</v>
      </c>
      <c r="AF452" t="s">
        <v>7782</v>
      </c>
      <c r="AH452" t="s">
        <v>7748</v>
      </c>
      <c r="AI452" t="s">
        <v>7789</v>
      </c>
      <c r="AJ452" t="s">
        <v>7787</v>
      </c>
      <c r="AL452" s="1">
        <v>43970</v>
      </c>
      <c r="AM452" t="s">
        <v>7788</v>
      </c>
    </row>
    <row r="453" spans="1:39" x14ac:dyDescent="0.35">
      <c r="A453" t="s">
        <v>1280</v>
      </c>
      <c r="B453" t="s">
        <v>1053</v>
      </c>
      <c r="C453" t="str">
        <f t="shared" si="19"/>
        <v>Grant to Selby Trust</v>
      </c>
      <c r="D453" t="s">
        <v>2420</v>
      </c>
      <c r="E453">
        <v>0</v>
      </c>
      <c r="F453">
        <v>0</v>
      </c>
      <c r="G453">
        <v>0</v>
      </c>
      <c r="I453" t="s">
        <v>2796</v>
      </c>
      <c r="L453">
        <f t="shared" si="18"/>
        <v>0</v>
      </c>
      <c r="M453" t="s">
        <v>3609</v>
      </c>
      <c r="N453" t="s">
        <v>1053</v>
      </c>
      <c r="O453" t="s">
        <v>4663</v>
      </c>
      <c r="P453" t="s">
        <v>4664</v>
      </c>
      <c r="Q453" t="s">
        <v>5899</v>
      </c>
      <c r="R453" t="s">
        <v>5230</v>
      </c>
      <c r="S453" t="s">
        <v>6664</v>
      </c>
      <c r="T453" s="2" t="s">
        <v>6738</v>
      </c>
      <c r="U453" t="s">
        <v>7178</v>
      </c>
      <c r="Y453" t="s">
        <v>7742</v>
      </c>
      <c r="AD453" t="s">
        <v>7743</v>
      </c>
      <c r="AE453" t="s">
        <v>7744</v>
      </c>
      <c r="AF453" t="s">
        <v>7782</v>
      </c>
      <c r="AH453" t="s">
        <v>7748</v>
      </c>
      <c r="AI453" t="s">
        <v>7789</v>
      </c>
      <c r="AJ453" t="s">
        <v>7787</v>
      </c>
      <c r="AL453" s="1">
        <v>43970</v>
      </c>
      <c r="AM453" t="s">
        <v>7788</v>
      </c>
    </row>
    <row r="454" spans="1:39" x14ac:dyDescent="0.35">
      <c r="A454" t="s">
        <v>1956</v>
      </c>
      <c r="B454" t="s">
        <v>992</v>
      </c>
      <c r="C454" t="str">
        <f t="shared" si="19"/>
        <v>Grant to Onion Collective CIC</v>
      </c>
      <c r="D454" t="s">
        <v>2420</v>
      </c>
      <c r="E454">
        <v>70000</v>
      </c>
      <c r="F454">
        <v>70000</v>
      </c>
      <c r="G454">
        <v>70000</v>
      </c>
      <c r="H454" s="1">
        <v>42963</v>
      </c>
      <c r="I454" t="s">
        <v>2774</v>
      </c>
      <c r="J454" s="1">
        <v>42500</v>
      </c>
      <c r="K454" s="1">
        <v>43327</v>
      </c>
      <c r="L454">
        <f t="shared" si="18"/>
        <v>27</v>
      </c>
      <c r="M454" t="s">
        <v>3583</v>
      </c>
      <c r="N454" t="s">
        <v>992</v>
      </c>
      <c r="P454" t="s">
        <v>4636</v>
      </c>
      <c r="Q454" t="s">
        <v>5863</v>
      </c>
      <c r="R454" t="s">
        <v>5864</v>
      </c>
      <c r="S454" t="s">
        <v>6674</v>
      </c>
      <c r="T454" s="2" t="s">
        <v>6738</v>
      </c>
      <c r="Y454" t="s">
        <v>7742</v>
      </c>
      <c r="AD454" t="s">
        <v>7743</v>
      </c>
      <c r="AE454" t="s">
        <v>7744</v>
      </c>
      <c r="AF454" t="s">
        <v>7781</v>
      </c>
      <c r="AH454" t="s">
        <v>7766</v>
      </c>
      <c r="AI454" t="s">
        <v>7795</v>
      </c>
      <c r="AJ454" t="s">
        <v>7787</v>
      </c>
      <c r="AL454" s="1">
        <v>43970</v>
      </c>
      <c r="AM454" t="s">
        <v>7788</v>
      </c>
    </row>
    <row r="455" spans="1:39" x14ac:dyDescent="0.35">
      <c r="A455" t="s">
        <v>1967</v>
      </c>
      <c r="B455" t="s">
        <v>1226</v>
      </c>
      <c r="C455" t="str">
        <f t="shared" si="19"/>
        <v>Grant to Developing and Empowering Resources in Communities Community Interest Company (DERiC)</v>
      </c>
      <c r="D455" t="s">
        <v>2420</v>
      </c>
      <c r="E455">
        <v>106500</v>
      </c>
      <c r="F455">
        <v>106551</v>
      </c>
      <c r="G455">
        <v>106551</v>
      </c>
      <c r="H455" s="1">
        <v>42948</v>
      </c>
      <c r="I455" t="s">
        <v>2860</v>
      </c>
      <c r="J455" s="1">
        <v>42948</v>
      </c>
      <c r="K455" s="1">
        <v>43312</v>
      </c>
      <c r="L455">
        <f t="shared" si="18"/>
        <v>11</v>
      </c>
      <c r="M455" t="s">
        <v>3686</v>
      </c>
      <c r="N455" t="s">
        <v>1226</v>
      </c>
      <c r="P455" t="s">
        <v>4748</v>
      </c>
      <c r="Q455" t="s">
        <v>6009</v>
      </c>
      <c r="R455" t="s">
        <v>6010</v>
      </c>
      <c r="S455" t="s">
        <v>6691</v>
      </c>
      <c r="T455" s="2" t="s">
        <v>6738</v>
      </c>
      <c r="Y455" t="s">
        <v>7742</v>
      </c>
      <c r="AD455" t="s">
        <v>7743</v>
      </c>
      <c r="AE455" t="s">
        <v>7744</v>
      </c>
      <c r="AF455" t="s">
        <v>7781</v>
      </c>
      <c r="AH455" t="s">
        <v>7766</v>
      </c>
      <c r="AI455" t="s">
        <v>7795</v>
      </c>
      <c r="AJ455" t="s">
        <v>7787</v>
      </c>
      <c r="AL455" s="1">
        <v>43970</v>
      </c>
      <c r="AM455" t="s">
        <v>7788</v>
      </c>
    </row>
    <row r="456" spans="1:39" x14ac:dyDescent="0.35">
      <c r="A456" t="s">
        <v>2034</v>
      </c>
      <c r="B456" t="s">
        <v>1237</v>
      </c>
      <c r="C456" t="str">
        <f t="shared" si="19"/>
        <v>Grant to Repowering Ltd</v>
      </c>
      <c r="D456" t="s">
        <v>2420</v>
      </c>
      <c r="E456">
        <v>99600</v>
      </c>
      <c r="F456">
        <v>99600</v>
      </c>
      <c r="G456">
        <v>99600</v>
      </c>
      <c r="H456" s="1">
        <v>42948</v>
      </c>
      <c r="I456" t="s">
        <v>2862</v>
      </c>
      <c r="J456" s="1">
        <v>42948</v>
      </c>
      <c r="K456" s="1">
        <v>43312</v>
      </c>
      <c r="L456">
        <f t="shared" si="18"/>
        <v>11</v>
      </c>
      <c r="M456" t="s">
        <v>3690</v>
      </c>
      <c r="N456" t="s">
        <v>1237</v>
      </c>
      <c r="P456" t="s">
        <v>4752</v>
      </c>
      <c r="Q456" t="s">
        <v>6015</v>
      </c>
      <c r="R456" t="s">
        <v>5230</v>
      </c>
      <c r="S456" t="s">
        <v>6664</v>
      </c>
      <c r="T456" s="2" t="s">
        <v>6738</v>
      </c>
      <c r="U456" t="s">
        <v>7265</v>
      </c>
      <c r="Y456" t="s">
        <v>7742</v>
      </c>
      <c r="AD456" t="s">
        <v>7743</v>
      </c>
      <c r="AE456" t="s">
        <v>7744</v>
      </c>
      <c r="AF456" t="s">
        <v>7781</v>
      </c>
      <c r="AH456" t="s">
        <v>7766</v>
      </c>
      <c r="AI456" t="s">
        <v>7795</v>
      </c>
      <c r="AJ456" t="s">
        <v>7787</v>
      </c>
      <c r="AL456" s="1">
        <v>43970</v>
      </c>
      <c r="AM456" t="s">
        <v>7788</v>
      </c>
    </row>
    <row r="457" spans="1:39" x14ac:dyDescent="0.35">
      <c r="A457" t="s">
        <v>2035</v>
      </c>
      <c r="B457" t="s">
        <v>1239</v>
      </c>
      <c r="C457" t="str">
        <f t="shared" si="19"/>
        <v>Grant to Real Ideas Organisation Community Interest Company (RIO)</v>
      </c>
      <c r="D457" t="s">
        <v>2420</v>
      </c>
      <c r="E457">
        <v>100000</v>
      </c>
      <c r="F457">
        <v>100000</v>
      </c>
      <c r="G457">
        <v>95000</v>
      </c>
      <c r="H457" s="1">
        <v>42996</v>
      </c>
      <c r="I457" t="s">
        <v>2863</v>
      </c>
      <c r="J457" s="1">
        <v>42996</v>
      </c>
      <c r="K457" s="1">
        <v>43360</v>
      </c>
      <c r="L457">
        <f t="shared" si="18"/>
        <v>11</v>
      </c>
      <c r="M457" t="s">
        <v>3691</v>
      </c>
      <c r="N457" t="s">
        <v>1239</v>
      </c>
      <c r="P457" t="s">
        <v>4753</v>
      </c>
      <c r="Q457" t="s">
        <v>6016</v>
      </c>
      <c r="R457" t="s">
        <v>5454</v>
      </c>
      <c r="S457" t="s">
        <v>6681</v>
      </c>
      <c r="T457" s="2" t="s">
        <v>6738</v>
      </c>
      <c r="U457" t="s">
        <v>7541</v>
      </c>
      <c r="Y457" t="s">
        <v>7742</v>
      </c>
      <c r="AD457" t="s">
        <v>7743</v>
      </c>
      <c r="AE457" t="s">
        <v>7744</v>
      </c>
      <c r="AF457" t="s">
        <v>7781</v>
      </c>
      <c r="AH457" t="s">
        <v>7766</v>
      </c>
      <c r="AI457" t="s">
        <v>7795</v>
      </c>
      <c r="AJ457" t="s">
        <v>7787</v>
      </c>
      <c r="AL457" s="1">
        <v>43970</v>
      </c>
      <c r="AM457" t="s">
        <v>7788</v>
      </c>
    </row>
    <row r="458" spans="1:39" x14ac:dyDescent="0.35">
      <c r="A458" t="s">
        <v>2036</v>
      </c>
      <c r="B458" t="s">
        <v>248</v>
      </c>
      <c r="C458" t="str">
        <f t="shared" si="19"/>
        <v>Grant to The Plunkett Foundation</v>
      </c>
      <c r="D458" t="s">
        <v>2420</v>
      </c>
      <c r="E458">
        <v>124953</v>
      </c>
      <c r="F458">
        <v>124953</v>
      </c>
      <c r="G458">
        <v>124953</v>
      </c>
      <c r="H458" s="1">
        <v>43242</v>
      </c>
      <c r="I458" t="s">
        <v>2482</v>
      </c>
      <c r="J458" s="1">
        <v>43160</v>
      </c>
      <c r="K458" s="1">
        <v>43555</v>
      </c>
      <c r="L458">
        <f t="shared" si="18"/>
        <v>12</v>
      </c>
      <c r="M458" t="s">
        <v>3231</v>
      </c>
      <c r="N458" t="s">
        <v>248</v>
      </c>
      <c r="O458" t="s">
        <v>4251</v>
      </c>
      <c r="P458" t="s">
        <v>4252</v>
      </c>
      <c r="Q458" t="s">
        <v>5311</v>
      </c>
      <c r="R458" t="s">
        <v>5312</v>
      </c>
      <c r="S458" t="s">
        <v>6677</v>
      </c>
      <c r="T458" s="2" t="s">
        <v>6738</v>
      </c>
      <c r="Y458" t="s">
        <v>7742</v>
      </c>
      <c r="AD458" t="s">
        <v>7743</v>
      </c>
      <c r="AE458" t="s">
        <v>7744</v>
      </c>
      <c r="AF458" t="s">
        <v>7781</v>
      </c>
      <c r="AH458" t="s">
        <v>7766</v>
      </c>
      <c r="AI458" t="s">
        <v>7795</v>
      </c>
      <c r="AJ458" t="s">
        <v>7787</v>
      </c>
      <c r="AL458" s="1">
        <v>43970</v>
      </c>
      <c r="AM458" t="s">
        <v>7788</v>
      </c>
    </row>
    <row r="459" spans="1:39" x14ac:dyDescent="0.35">
      <c r="A459" t="s">
        <v>2028</v>
      </c>
      <c r="B459" t="s">
        <v>2029</v>
      </c>
      <c r="C459" t="str">
        <f t="shared" si="19"/>
        <v>Grant to The Next Chosen</v>
      </c>
      <c r="D459" t="s">
        <v>2420</v>
      </c>
      <c r="E459">
        <v>0</v>
      </c>
      <c r="F459">
        <v>0</v>
      </c>
      <c r="G459">
        <v>0</v>
      </c>
      <c r="I459" t="s">
        <v>3078</v>
      </c>
      <c r="L459">
        <f t="shared" si="18"/>
        <v>0</v>
      </c>
      <c r="M459" t="s">
        <v>3999</v>
      </c>
      <c r="N459" t="s">
        <v>2029</v>
      </c>
      <c r="P459" t="s">
        <v>5074</v>
      </c>
      <c r="Q459" t="s">
        <v>6446</v>
      </c>
      <c r="R459" t="s">
        <v>6447</v>
      </c>
      <c r="S459" t="s">
        <v>6707</v>
      </c>
      <c r="T459" s="2" t="s">
        <v>6738</v>
      </c>
      <c r="U459" t="s">
        <v>7577</v>
      </c>
      <c r="Y459" t="s">
        <v>7742</v>
      </c>
      <c r="AD459" t="s">
        <v>7743</v>
      </c>
      <c r="AE459" t="s">
        <v>7744</v>
      </c>
      <c r="AF459" t="s">
        <v>7782</v>
      </c>
      <c r="AH459" t="s">
        <v>7748</v>
      </c>
      <c r="AI459" t="s">
        <v>7789</v>
      </c>
      <c r="AJ459" t="s">
        <v>7787</v>
      </c>
      <c r="AL459" s="1">
        <v>43970</v>
      </c>
      <c r="AM459" t="s">
        <v>7788</v>
      </c>
    </row>
    <row r="460" spans="1:39" x14ac:dyDescent="0.35">
      <c r="A460" t="s">
        <v>1290</v>
      </c>
      <c r="B460" t="s">
        <v>1291</v>
      </c>
      <c r="C460" t="str">
        <f t="shared" si="19"/>
        <v>Grant to HENRY JENKINS COMMUNITY COOP Limited</v>
      </c>
      <c r="D460" t="s">
        <v>2420</v>
      </c>
      <c r="E460">
        <v>2500</v>
      </c>
      <c r="F460">
        <v>2467.27</v>
      </c>
      <c r="G460">
        <v>2467.27</v>
      </c>
      <c r="H460" s="1">
        <v>42979</v>
      </c>
      <c r="J460" s="1">
        <v>42979</v>
      </c>
      <c r="K460" s="1">
        <v>44075</v>
      </c>
      <c r="L460">
        <f t="shared" si="18"/>
        <v>36</v>
      </c>
      <c r="M460" t="s">
        <v>3712</v>
      </c>
      <c r="N460" t="s">
        <v>1291</v>
      </c>
      <c r="P460" t="s">
        <v>4776</v>
      </c>
      <c r="Q460" t="s">
        <v>6044</v>
      </c>
      <c r="R460" t="s">
        <v>6045</v>
      </c>
      <c r="S460" t="s">
        <v>6654</v>
      </c>
      <c r="T460" s="2" t="s">
        <v>6738</v>
      </c>
      <c r="U460" t="s">
        <v>7285</v>
      </c>
      <c r="Y460" t="s">
        <v>7742</v>
      </c>
      <c r="AD460" t="s">
        <v>7743</v>
      </c>
      <c r="AE460" t="s">
        <v>7744</v>
      </c>
      <c r="AF460" t="s">
        <v>7783</v>
      </c>
      <c r="AH460" t="s">
        <v>7757</v>
      </c>
      <c r="AI460" t="s">
        <v>7797</v>
      </c>
      <c r="AJ460" t="s">
        <v>7787</v>
      </c>
      <c r="AL460" s="1">
        <v>43970</v>
      </c>
      <c r="AM460" t="s">
        <v>7788</v>
      </c>
    </row>
    <row r="461" spans="1:39" x14ac:dyDescent="0.35">
      <c r="A461" t="s">
        <v>1705</v>
      </c>
      <c r="B461" t="s">
        <v>1706</v>
      </c>
      <c r="C461" t="str">
        <f t="shared" si="19"/>
        <v>Grant to The Crown Inn Northwold</v>
      </c>
      <c r="D461" t="s">
        <v>2420</v>
      </c>
      <c r="E461">
        <v>2500</v>
      </c>
      <c r="F461">
        <v>2500</v>
      </c>
      <c r="G461">
        <v>2500</v>
      </c>
      <c r="H461" s="1">
        <v>42979</v>
      </c>
      <c r="J461" s="1">
        <v>42979</v>
      </c>
      <c r="K461" s="1">
        <v>43373</v>
      </c>
      <c r="L461">
        <f t="shared" si="18"/>
        <v>12</v>
      </c>
      <c r="M461" t="s">
        <v>3878</v>
      </c>
      <c r="N461" t="s">
        <v>1706</v>
      </c>
      <c r="P461" t="s">
        <v>4947</v>
      </c>
      <c r="Q461" t="s">
        <v>6280</v>
      </c>
      <c r="R461" t="s">
        <v>5226</v>
      </c>
      <c r="S461" t="s">
        <v>6660</v>
      </c>
      <c r="T461" s="2" t="s">
        <v>6738</v>
      </c>
      <c r="U461" t="s">
        <v>7462</v>
      </c>
      <c r="Y461" t="s">
        <v>7742</v>
      </c>
      <c r="AD461" t="s">
        <v>7743</v>
      </c>
      <c r="AE461" t="s">
        <v>7744</v>
      </c>
      <c r="AF461" t="s">
        <v>7783</v>
      </c>
      <c r="AH461" t="s">
        <v>7757</v>
      </c>
      <c r="AI461" t="s">
        <v>7797</v>
      </c>
      <c r="AJ461" t="s">
        <v>7787</v>
      </c>
      <c r="AL461" s="1">
        <v>43970</v>
      </c>
      <c r="AM461" t="s">
        <v>7788</v>
      </c>
    </row>
    <row r="462" spans="1:39" x14ac:dyDescent="0.35">
      <c r="A462" t="s">
        <v>1709</v>
      </c>
      <c r="B462" t="s">
        <v>1710</v>
      </c>
      <c r="C462" t="str">
        <f t="shared" si="19"/>
        <v>Grant to The Mare and Foal Working Group</v>
      </c>
      <c r="D462" t="s">
        <v>2420</v>
      </c>
      <c r="E462">
        <v>2500</v>
      </c>
      <c r="F462">
        <v>1563.05</v>
      </c>
      <c r="G462">
        <v>1563.05</v>
      </c>
      <c r="H462" s="1">
        <v>42979</v>
      </c>
      <c r="J462" s="1">
        <v>42984</v>
      </c>
      <c r="K462" s="1">
        <v>43349</v>
      </c>
      <c r="L462">
        <f t="shared" si="18"/>
        <v>12</v>
      </c>
      <c r="M462" t="s">
        <v>3880</v>
      </c>
      <c r="N462" t="s">
        <v>1710</v>
      </c>
      <c r="Q462" t="s">
        <v>6282</v>
      </c>
      <c r="R462" t="s">
        <v>6283</v>
      </c>
      <c r="S462" t="s">
        <v>6681</v>
      </c>
      <c r="T462" s="2" t="s">
        <v>6738</v>
      </c>
      <c r="U462" t="s">
        <v>7464</v>
      </c>
      <c r="Y462" t="s">
        <v>7742</v>
      </c>
      <c r="AD462" t="s">
        <v>7743</v>
      </c>
      <c r="AE462" t="s">
        <v>7744</v>
      </c>
      <c r="AF462" t="s">
        <v>7783</v>
      </c>
      <c r="AH462" t="s">
        <v>7757</v>
      </c>
      <c r="AI462" t="s">
        <v>7797</v>
      </c>
      <c r="AJ462" t="s">
        <v>7787</v>
      </c>
      <c r="AL462" s="1">
        <v>43970</v>
      </c>
      <c r="AM462" t="s">
        <v>7788</v>
      </c>
    </row>
    <row r="463" spans="1:39" x14ac:dyDescent="0.35">
      <c r="A463" t="s">
        <v>1707</v>
      </c>
      <c r="B463" t="s">
        <v>1708</v>
      </c>
      <c r="C463" t="str">
        <f t="shared" si="19"/>
        <v>Grant to The Joiners Arms Shoreditch</v>
      </c>
      <c r="D463" t="s">
        <v>2420</v>
      </c>
      <c r="E463">
        <v>2500</v>
      </c>
      <c r="F463">
        <v>2500</v>
      </c>
      <c r="G463">
        <v>2500</v>
      </c>
      <c r="H463" s="1">
        <v>42979</v>
      </c>
      <c r="J463" s="1">
        <v>42979</v>
      </c>
      <c r="K463" s="1">
        <v>43281</v>
      </c>
      <c r="L463">
        <f t="shared" si="18"/>
        <v>9</v>
      </c>
      <c r="M463" t="s">
        <v>3879</v>
      </c>
      <c r="N463" t="s">
        <v>1708</v>
      </c>
      <c r="Q463" t="s">
        <v>6281</v>
      </c>
      <c r="R463" t="s">
        <v>5230</v>
      </c>
      <c r="S463" t="s">
        <v>6664</v>
      </c>
      <c r="T463" s="2" t="s">
        <v>6738</v>
      </c>
      <c r="U463" t="s">
        <v>7463</v>
      </c>
      <c r="Y463" t="s">
        <v>7742</v>
      </c>
      <c r="AD463" t="s">
        <v>7743</v>
      </c>
      <c r="AE463" t="s">
        <v>7744</v>
      </c>
      <c r="AF463" t="s">
        <v>7783</v>
      </c>
      <c r="AH463" t="s">
        <v>7757</v>
      </c>
      <c r="AI463" t="s">
        <v>7797</v>
      </c>
      <c r="AJ463" t="s">
        <v>7787</v>
      </c>
      <c r="AL463" s="1">
        <v>43970</v>
      </c>
      <c r="AM463" t="s">
        <v>7788</v>
      </c>
    </row>
    <row r="464" spans="1:39" x14ac:dyDescent="0.35">
      <c r="A464" t="s">
        <v>2286</v>
      </c>
      <c r="B464" t="s">
        <v>2287</v>
      </c>
      <c r="C464" t="str">
        <f t="shared" si="19"/>
        <v>Grant to Ashton Hayes Community Hub Ltd ( The Golden Lion)</v>
      </c>
      <c r="D464" t="s">
        <v>2420</v>
      </c>
      <c r="E464">
        <v>2500</v>
      </c>
      <c r="F464">
        <v>2107.1799999999998</v>
      </c>
      <c r="G464">
        <v>2107.1799999999998</v>
      </c>
      <c r="H464" s="1">
        <v>43009</v>
      </c>
      <c r="I464" t="s">
        <v>3142</v>
      </c>
      <c r="J464" s="1">
        <v>43038</v>
      </c>
      <c r="K464" s="1">
        <v>43343</v>
      </c>
      <c r="L464">
        <f t="shared" si="18"/>
        <v>10</v>
      </c>
      <c r="M464" t="s">
        <v>4098</v>
      </c>
      <c r="N464" t="s">
        <v>2287</v>
      </c>
      <c r="P464" t="s">
        <v>5164</v>
      </c>
      <c r="Q464" t="s">
        <v>6575</v>
      </c>
      <c r="R464" t="s">
        <v>6576</v>
      </c>
      <c r="S464" t="s">
        <v>6735</v>
      </c>
      <c r="T464" s="2" t="s">
        <v>6738</v>
      </c>
      <c r="U464" t="s">
        <v>7687</v>
      </c>
      <c r="Y464" t="s">
        <v>7742</v>
      </c>
      <c r="AD464" t="s">
        <v>7743</v>
      </c>
      <c r="AE464" t="s">
        <v>7744</v>
      </c>
      <c r="AF464" t="s">
        <v>7783</v>
      </c>
      <c r="AH464" t="s">
        <v>7757</v>
      </c>
      <c r="AI464" t="s">
        <v>7797</v>
      </c>
      <c r="AJ464" t="s">
        <v>7787</v>
      </c>
      <c r="AL464" s="1">
        <v>43970</v>
      </c>
      <c r="AM464" t="s">
        <v>7788</v>
      </c>
    </row>
    <row r="465" spans="1:39" x14ac:dyDescent="0.35">
      <c r="A465" t="s">
        <v>2278</v>
      </c>
      <c r="B465" t="s">
        <v>1760</v>
      </c>
      <c r="C465" t="str">
        <f t="shared" si="19"/>
        <v>Grant to White Lion, Ash Magna</v>
      </c>
      <c r="D465" t="s">
        <v>2420</v>
      </c>
      <c r="E465">
        <v>2500</v>
      </c>
      <c r="F465">
        <v>2500</v>
      </c>
      <c r="G465">
        <v>2500</v>
      </c>
      <c r="H465" s="1">
        <v>43009</v>
      </c>
      <c r="I465" t="s">
        <v>2999</v>
      </c>
      <c r="J465" s="1">
        <v>43009</v>
      </c>
      <c r="K465" s="1">
        <v>43464</v>
      </c>
      <c r="L465">
        <f t="shared" si="18"/>
        <v>14</v>
      </c>
      <c r="M465" t="s">
        <v>3897</v>
      </c>
      <c r="N465" t="s">
        <v>1760</v>
      </c>
      <c r="Q465" t="s">
        <v>6307</v>
      </c>
      <c r="R465" t="s">
        <v>6308</v>
      </c>
      <c r="S465" t="s">
        <v>6690</v>
      </c>
      <c r="T465" s="2" t="s">
        <v>6738</v>
      </c>
      <c r="U465" t="s">
        <v>7481</v>
      </c>
      <c r="Y465" t="s">
        <v>7742</v>
      </c>
      <c r="AD465" t="s">
        <v>7743</v>
      </c>
      <c r="AE465" t="s">
        <v>7744</v>
      </c>
      <c r="AF465" t="s">
        <v>7783</v>
      </c>
      <c r="AH465" t="s">
        <v>7757</v>
      </c>
      <c r="AI465" t="s">
        <v>7797</v>
      </c>
      <c r="AJ465" t="s">
        <v>7787</v>
      </c>
      <c r="AL465" s="1">
        <v>43970</v>
      </c>
      <c r="AM465" t="s">
        <v>7788</v>
      </c>
    </row>
    <row r="466" spans="1:39" x14ac:dyDescent="0.35">
      <c r="A466" t="s">
        <v>2279</v>
      </c>
      <c r="B466" t="s">
        <v>1055</v>
      </c>
      <c r="C466" t="str">
        <f t="shared" si="19"/>
        <v>Grant to South Tynedale Railway Preservation Society (STRPS)</v>
      </c>
      <c r="D466" t="s">
        <v>2420</v>
      </c>
      <c r="E466">
        <v>207310</v>
      </c>
      <c r="F466">
        <v>214110</v>
      </c>
      <c r="G466">
        <v>214110</v>
      </c>
      <c r="H466" s="1">
        <v>43039</v>
      </c>
      <c r="I466" t="s">
        <v>2797</v>
      </c>
      <c r="J466" s="1">
        <v>43039</v>
      </c>
      <c r="K466" s="1">
        <v>44135</v>
      </c>
      <c r="L466">
        <f t="shared" si="18"/>
        <v>36</v>
      </c>
      <c r="M466" t="s">
        <v>3610</v>
      </c>
      <c r="N466" t="s">
        <v>1055</v>
      </c>
      <c r="O466" t="s">
        <v>4665</v>
      </c>
      <c r="P466" t="s">
        <v>4666</v>
      </c>
      <c r="Q466" t="s">
        <v>5900</v>
      </c>
      <c r="R466" t="s">
        <v>5901</v>
      </c>
      <c r="S466" t="s">
        <v>6669</v>
      </c>
      <c r="T466" s="2" t="s">
        <v>6738</v>
      </c>
      <c r="U466" t="s">
        <v>7179</v>
      </c>
      <c r="Y466" t="s">
        <v>7742</v>
      </c>
      <c r="AD466" t="s">
        <v>7743</v>
      </c>
      <c r="AE466" t="s">
        <v>7744</v>
      </c>
      <c r="AF466" t="s">
        <v>7781</v>
      </c>
      <c r="AH466" t="s">
        <v>7749</v>
      </c>
      <c r="AI466" t="s">
        <v>7793</v>
      </c>
      <c r="AJ466" t="s">
        <v>7787</v>
      </c>
      <c r="AL466" s="1">
        <v>43970</v>
      </c>
      <c r="AM466" t="s">
        <v>7788</v>
      </c>
    </row>
    <row r="467" spans="1:39" x14ac:dyDescent="0.35">
      <c r="A467" t="s">
        <v>134</v>
      </c>
      <c r="B467" t="s">
        <v>135</v>
      </c>
      <c r="C467" t="str">
        <f t="shared" si="19"/>
        <v>Grant to Charles Burrell Centre Ltd</v>
      </c>
      <c r="D467" t="s">
        <v>2420</v>
      </c>
      <c r="E467">
        <v>112500</v>
      </c>
      <c r="F467">
        <v>141800</v>
      </c>
      <c r="G467">
        <v>141800</v>
      </c>
      <c r="H467" s="1">
        <v>43017</v>
      </c>
      <c r="I467" t="s">
        <v>2432</v>
      </c>
      <c r="J467" s="1">
        <v>43017</v>
      </c>
      <c r="K467" s="1">
        <v>44113</v>
      </c>
      <c r="L467">
        <f t="shared" si="18"/>
        <v>36</v>
      </c>
      <c r="M467" t="s">
        <v>3176</v>
      </c>
      <c r="N467" t="s">
        <v>135</v>
      </c>
      <c r="P467" t="s">
        <v>4166</v>
      </c>
      <c r="Q467" t="s">
        <v>5225</v>
      </c>
      <c r="R467" t="s">
        <v>5226</v>
      </c>
      <c r="S467" t="s">
        <v>6660</v>
      </c>
      <c r="T467" s="2" t="s">
        <v>6738</v>
      </c>
      <c r="U467" t="s">
        <v>6749</v>
      </c>
      <c r="Y467" t="s">
        <v>7742</v>
      </c>
      <c r="AD467" t="s">
        <v>7743</v>
      </c>
      <c r="AE467" t="s">
        <v>7744</v>
      </c>
      <c r="AF467" t="s">
        <v>7781</v>
      </c>
      <c r="AH467" t="s">
        <v>7749</v>
      </c>
      <c r="AI467" t="s">
        <v>7793</v>
      </c>
      <c r="AJ467" t="s">
        <v>7787</v>
      </c>
      <c r="AL467" s="1">
        <v>43970</v>
      </c>
      <c r="AM467" t="s">
        <v>7788</v>
      </c>
    </row>
    <row r="468" spans="1:39" x14ac:dyDescent="0.35">
      <c r="A468" t="s">
        <v>136</v>
      </c>
      <c r="B468" t="s">
        <v>137</v>
      </c>
      <c r="C468" t="str">
        <f t="shared" si="19"/>
        <v>Grant to Ardagh Community Trust</v>
      </c>
      <c r="D468" t="s">
        <v>2420</v>
      </c>
      <c r="E468">
        <v>169762</v>
      </c>
      <c r="F468">
        <v>184838</v>
      </c>
      <c r="G468">
        <v>179598</v>
      </c>
      <c r="H468" s="1">
        <v>43039</v>
      </c>
      <c r="I468" t="s">
        <v>2433</v>
      </c>
      <c r="J468" s="1">
        <v>43039</v>
      </c>
      <c r="K468" s="1">
        <v>44105</v>
      </c>
      <c r="L468">
        <f t="shared" si="18"/>
        <v>35</v>
      </c>
      <c r="M468" t="s">
        <v>3177</v>
      </c>
      <c r="N468" t="s">
        <v>137</v>
      </c>
      <c r="O468" t="s">
        <v>4167</v>
      </c>
      <c r="P468" t="s">
        <v>4168</v>
      </c>
      <c r="Q468" t="s">
        <v>5227</v>
      </c>
      <c r="R468" t="s">
        <v>5228</v>
      </c>
      <c r="S468" t="s">
        <v>5235</v>
      </c>
      <c r="T468" s="2" t="s">
        <v>6738</v>
      </c>
      <c r="U468" t="s">
        <v>6750</v>
      </c>
      <c r="Y468" t="s">
        <v>7742</v>
      </c>
      <c r="AD468" t="s">
        <v>7743</v>
      </c>
      <c r="AE468" t="s">
        <v>7744</v>
      </c>
      <c r="AF468" t="s">
        <v>7781</v>
      </c>
      <c r="AH468" t="s">
        <v>7749</v>
      </c>
      <c r="AI468" t="s">
        <v>7793</v>
      </c>
      <c r="AJ468" t="s">
        <v>7787</v>
      </c>
      <c r="AL468" s="1">
        <v>43970</v>
      </c>
      <c r="AM468" t="s">
        <v>7788</v>
      </c>
    </row>
    <row r="469" spans="1:39" x14ac:dyDescent="0.35">
      <c r="A469" t="s">
        <v>138</v>
      </c>
      <c r="B469" t="s">
        <v>139</v>
      </c>
      <c r="C469" t="str">
        <f t="shared" si="19"/>
        <v>Grant to Stour Space Ltd</v>
      </c>
      <c r="D469" t="s">
        <v>2420</v>
      </c>
      <c r="E469">
        <v>144300</v>
      </c>
      <c r="F469">
        <v>152120</v>
      </c>
      <c r="G469">
        <v>152120</v>
      </c>
      <c r="H469" s="1">
        <v>43017</v>
      </c>
      <c r="I469" t="s">
        <v>2434</v>
      </c>
      <c r="J469" s="1">
        <v>43039</v>
      </c>
      <c r="K469" s="1">
        <v>44135</v>
      </c>
      <c r="L469">
        <f t="shared" si="18"/>
        <v>36</v>
      </c>
      <c r="M469" t="s">
        <v>3178</v>
      </c>
      <c r="N469" t="s">
        <v>139</v>
      </c>
      <c r="P469" t="s">
        <v>4169</v>
      </c>
      <c r="Q469" t="s">
        <v>5229</v>
      </c>
      <c r="R469" t="s">
        <v>5230</v>
      </c>
      <c r="S469" t="s">
        <v>5230</v>
      </c>
      <c r="T469" s="2" t="s">
        <v>6738</v>
      </c>
      <c r="U469" t="s">
        <v>6751</v>
      </c>
      <c r="Y469" t="s">
        <v>7742</v>
      </c>
      <c r="AD469" t="s">
        <v>7743</v>
      </c>
      <c r="AE469" t="s">
        <v>7744</v>
      </c>
      <c r="AF469" t="s">
        <v>7781</v>
      </c>
      <c r="AH469" t="s">
        <v>7749</v>
      </c>
      <c r="AI469" t="s">
        <v>7793</v>
      </c>
      <c r="AJ469" t="s">
        <v>7787</v>
      </c>
      <c r="AL469" s="1">
        <v>43970</v>
      </c>
      <c r="AM469" t="s">
        <v>7788</v>
      </c>
    </row>
    <row r="470" spans="1:39" x14ac:dyDescent="0.35">
      <c r="A470" t="s">
        <v>132</v>
      </c>
      <c r="B470" t="s">
        <v>133</v>
      </c>
      <c r="C470" t="str">
        <f t="shared" si="19"/>
        <v>Grant to Leeds Community Homes Limited</v>
      </c>
      <c r="D470" t="s">
        <v>2420</v>
      </c>
      <c r="E470">
        <v>90000</v>
      </c>
      <c r="F470">
        <v>90000</v>
      </c>
      <c r="G470">
        <v>90000</v>
      </c>
      <c r="H470" s="1">
        <v>43009</v>
      </c>
      <c r="I470" t="s">
        <v>2431</v>
      </c>
      <c r="J470" s="1">
        <v>43009</v>
      </c>
      <c r="K470" s="1">
        <v>44105</v>
      </c>
      <c r="L470">
        <f t="shared" si="18"/>
        <v>36</v>
      </c>
      <c r="M470" t="s">
        <v>3175</v>
      </c>
      <c r="N470" t="s">
        <v>133</v>
      </c>
      <c r="P470" t="s">
        <v>4165</v>
      </c>
      <c r="Q470" t="s">
        <v>5224</v>
      </c>
      <c r="R470" t="s">
        <v>5215</v>
      </c>
      <c r="S470" t="s">
        <v>6658</v>
      </c>
      <c r="T470" s="2" t="s">
        <v>6738</v>
      </c>
      <c r="U470" t="s">
        <v>6748</v>
      </c>
      <c r="Y470" t="s">
        <v>7742</v>
      </c>
      <c r="AD470" t="s">
        <v>7743</v>
      </c>
      <c r="AE470" t="s">
        <v>7744</v>
      </c>
      <c r="AF470" t="s">
        <v>7783</v>
      </c>
      <c r="AH470" t="s">
        <v>7752</v>
      </c>
      <c r="AI470" s="4" t="s">
        <v>7808</v>
      </c>
      <c r="AJ470" t="s">
        <v>7787</v>
      </c>
      <c r="AL470" s="1">
        <v>43970</v>
      </c>
      <c r="AM470" t="e">
        <v>#N/A</v>
      </c>
    </row>
    <row r="471" spans="1:39" x14ac:dyDescent="0.35">
      <c r="A471" t="s">
        <v>352</v>
      </c>
      <c r="B471" t="s">
        <v>353</v>
      </c>
      <c r="C471" t="str">
        <f t="shared" si="19"/>
        <v>Grant to Giroscope Limited</v>
      </c>
      <c r="D471" t="s">
        <v>2420</v>
      </c>
      <c r="E471">
        <v>250000</v>
      </c>
      <c r="F471">
        <v>250000</v>
      </c>
      <c r="G471">
        <v>187500</v>
      </c>
      <c r="H471" s="1">
        <v>43040</v>
      </c>
      <c r="I471" t="s">
        <v>2525</v>
      </c>
      <c r="J471" s="1">
        <v>43055</v>
      </c>
      <c r="K471" s="1">
        <v>44882</v>
      </c>
      <c r="L471">
        <f t="shared" si="18"/>
        <v>60</v>
      </c>
      <c r="M471" t="s">
        <v>3283</v>
      </c>
      <c r="N471" t="s">
        <v>353</v>
      </c>
      <c r="O471" t="s">
        <v>4325</v>
      </c>
      <c r="P471" t="s">
        <v>4326</v>
      </c>
      <c r="Q471" t="s">
        <v>5391</v>
      </c>
      <c r="R471" t="s">
        <v>5250</v>
      </c>
      <c r="S471" t="s">
        <v>6663</v>
      </c>
      <c r="T471" s="2" t="s">
        <v>6738</v>
      </c>
      <c r="U471" t="s">
        <v>6848</v>
      </c>
      <c r="Y471" t="s">
        <v>7742</v>
      </c>
      <c r="AD471" t="s">
        <v>7743</v>
      </c>
      <c r="AE471" t="s">
        <v>7744</v>
      </c>
      <c r="AF471" t="s">
        <v>7781</v>
      </c>
      <c r="AH471" t="s">
        <v>7747</v>
      </c>
      <c r="AI471" t="s">
        <v>7806</v>
      </c>
      <c r="AJ471" t="s">
        <v>7787</v>
      </c>
      <c r="AL471" s="1">
        <v>43970</v>
      </c>
      <c r="AM471" t="s">
        <v>7788</v>
      </c>
    </row>
    <row r="472" spans="1:39" x14ac:dyDescent="0.35">
      <c r="A472" t="s">
        <v>1580</v>
      </c>
      <c r="B472" t="s">
        <v>1581</v>
      </c>
      <c r="C472" t="str">
        <f t="shared" si="19"/>
        <v>Grant to Love Withington Baths</v>
      </c>
      <c r="D472" t="s">
        <v>2420</v>
      </c>
      <c r="E472">
        <v>13500</v>
      </c>
      <c r="F472">
        <v>13500</v>
      </c>
      <c r="G472">
        <v>13500</v>
      </c>
      <c r="H472" s="1">
        <v>43040</v>
      </c>
      <c r="I472" t="s">
        <v>2960</v>
      </c>
      <c r="J472" s="1">
        <v>43063</v>
      </c>
      <c r="K472" s="1">
        <v>44530</v>
      </c>
      <c r="L472">
        <f t="shared" si="18"/>
        <v>48</v>
      </c>
      <c r="M472" t="s">
        <v>3835</v>
      </c>
      <c r="N472" t="s">
        <v>1581</v>
      </c>
      <c r="O472" t="s">
        <v>4898</v>
      </c>
      <c r="P472" t="s">
        <v>4899</v>
      </c>
      <c r="Q472" t="s">
        <v>6223</v>
      </c>
      <c r="R472" t="s">
        <v>5211</v>
      </c>
      <c r="S472" t="s">
        <v>6656</v>
      </c>
      <c r="T472" s="2" t="s">
        <v>6738</v>
      </c>
      <c r="U472" t="s">
        <v>7414</v>
      </c>
      <c r="Y472" t="s">
        <v>7742</v>
      </c>
      <c r="AD472" t="s">
        <v>7743</v>
      </c>
      <c r="AE472" t="s">
        <v>7744</v>
      </c>
      <c r="AF472" t="s">
        <v>7781</v>
      </c>
      <c r="AH472" t="s">
        <v>7746</v>
      </c>
      <c r="AI472" t="s">
        <v>7806</v>
      </c>
      <c r="AJ472" t="s">
        <v>7787</v>
      </c>
      <c r="AL472" s="1">
        <v>43970</v>
      </c>
      <c r="AM472" t="s">
        <v>7788</v>
      </c>
    </row>
    <row r="473" spans="1:39" x14ac:dyDescent="0.35">
      <c r="A473" t="s">
        <v>1449</v>
      </c>
      <c r="B473" t="s">
        <v>1450</v>
      </c>
      <c r="C473" t="str">
        <f t="shared" si="19"/>
        <v>Grant to Save the Dyke Pub, Brighton</v>
      </c>
      <c r="D473" t="s">
        <v>2420</v>
      </c>
      <c r="E473">
        <v>2500</v>
      </c>
      <c r="F473">
        <v>550</v>
      </c>
      <c r="G473">
        <v>550</v>
      </c>
      <c r="H473" s="1">
        <v>43040</v>
      </c>
      <c r="I473" t="s">
        <v>2919</v>
      </c>
      <c r="J473" s="1">
        <v>43040</v>
      </c>
      <c r="K473" s="1">
        <v>44136</v>
      </c>
      <c r="L473">
        <f t="shared" si="18"/>
        <v>36</v>
      </c>
      <c r="M473" t="s">
        <v>3780</v>
      </c>
      <c r="N473" t="s">
        <v>1450</v>
      </c>
      <c r="P473" t="s">
        <v>4839</v>
      </c>
      <c r="Q473" t="s">
        <v>6147</v>
      </c>
      <c r="R473" t="s">
        <v>6130</v>
      </c>
      <c r="S473" t="s">
        <v>5395</v>
      </c>
      <c r="T473" s="2" t="s">
        <v>6738</v>
      </c>
      <c r="U473" t="s">
        <v>7351</v>
      </c>
      <c r="Y473" t="s">
        <v>7742</v>
      </c>
      <c r="AD473" t="s">
        <v>7743</v>
      </c>
      <c r="AE473" t="s">
        <v>7744</v>
      </c>
      <c r="AF473" t="s">
        <v>7783</v>
      </c>
      <c r="AH473" t="s">
        <v>7757</v>
      </c>
      <c r="AI473" t="s">
        <v>7797</v>
      </c>
      <c r="AJ473" t="s">
        <v>7787</v>
      </c>
      <c r="AL473" s="1">
        <v>43970</v>
      </c>
      <c r="AM473" t="s">
        <v>7788</v>
      </c>
    </row>
    <row r="474" spans="1:39" x14ac:dyDescent="0.35">
      <c r="A474" t="s">
        <v>1429</v>
      </c>
      <c r="B474" t="s">
        <v>1430</v>
      </c>
      <c r="C474" t="str">
        <f t="shared" si="19"/>
        <v>Grant to The Berwick Brown Bear Partnership</v>
      </c>
      <c r="D474" t="s">
        <v>2420</v>
      </c>
      <c r="E474">
        <v>2500</v>
      </c>
      <c r="F474">
        <v>2500</v>
      </c>
      <c r="G474">
        <v>2500</v>
      </c>
      <c r="H474" s="1">
        <v>43040</v>
      </c>
      <c r="J474" s="1">
        <v>43040</v>
      </c>
      <c r="K474" s="1">
        <v>44136</v>
      </c>
      <c r="L474">
        <f t="shared" si="18"/>
        <v>36</v>
      </c>
      <c r="M474" t="s">
        <v>3774</v>
      </c>
      <c r="N474" t="s">
        <v>1430</v>
      </c>
      <c r="P474" t="s">
        <v>4830</v>
      </c>
      <c r="Q474" t="s">
        <v>6137</v>
      </c>
      <c r="R474" t="s">
        <v>6138</v>
      </c>
      <c r="S474" t="s">
        <v>6676</v>
      </c>
      <c r="T474" s="2" t="s">
        <v>6738</v>
      </c>
      <c r="U474" t="s">
        <v>7343</v>
      </c>
      <c r="Y474" t="s">
        <v>7742</v>
      </c>
      <c r="AD474" t="s">
        <v>7743</v>
      </c>
      <c r="AE474" t="s">
        <v>7744</v>
      </c>
      <c r="AF474" t="s">
        <v>7783</v>
      </c>
      <c r="AH474" t="s">
        <v>7757</v>
      </c>
      <c r="AI474" t="s">
        <v>7797</v>
      </c>
      <c r="AJ474" t="s">
        <v>7787</v>
      </c>
      <c r="AL474" s="1">
        <v>43970</v>
      </c>
      <c r="AM474" t="s">
        <v>7788</v>
      </c>
    </row>
    <row r="475" spans="1:39" x14ac:dyDescent="0.35">
      <c r="A475" t="s">
        <v>1418</v>
      </c>
      <c r="B475" t="s">
        <v>1419</v>
      </c>
      <c r="C475" t="str">
        <f t="shared" si="19"/>
        <v>Grant to The Greys</v>
      </c>
      <c r="D475" t="s">
        <v>2420</v>
      </c>
      <c r="E475">
        <v>2500</v>
      </c>
      <c r="F475">
        <v>2485</v>
      </c>
      <c r="G475">
        <v>2485</v>
      </c>
      <c r="H475" s="1">
        <v>43040</v>
      </c>
      <c r="J475" s="1">
        <v>43040</v>
      </c>
      <c r="K475" s="1">
        <v>44136</v>
      </c>
      <c r="L475">
        <f t="shared" si="18"/>
        <v>36</v>
      </c>
      <c r="M475" t="s">
        <v>3769</v>
      </c>
      <c r="N475" t="s">
        <v>1419</v>
      </c>
      <c r="P475" t="s">
        <v>4825</v>
      </c>
      <c r="Q475" t="s">
        <v>6129</v>
      </c>
      <c r="R475" t="s">
        <v>6130</v>
      </c>
      <c r="S475" t="s">
        <v>5395</v>
      </c>
      <c r="T475" s="2" t="s">
        <v>6738</v>
      </c>
      <c r="U475" t="s">
        <v>7339</v>
      </c>
      <c r="Y475" t="s">
        <v>7742</v>
      </c>
      <c r="AD475" t="s">
        <v>7743</v>
      </c>
      <c r="AE475" t="s">
        <v>7744</v>
      </c>
      <c r="AF475" t="s">
        <v>7783</v>
      </c>
      <c r="AH475" t="s">
        <v>7757</v>
      </c>
      <c r="AI475" t="s">
        <v>7797</v>
      </c>
      <c r="AJ475" t="s">
        <v>7787</v>
      </c>
      <c r="AL475" s="1">
        <v>43970</v>
      </c>
      <c r="AM475" t="s">
        <v>7788</v>
      </c>
    </row>
    <row r="476" spans="1:39" x14ac:dyDescent="0.35">
      <c r="A476" t="s">
        <v>1921</v>
      </c>
      <c r="B476" t="s">
        <v>1922</v>
      </c>
      <c r="C476" t="str">
        <f t="shared" si="19"/>
        <v>Grant to Caverswall Community Society Ltd</v>
      </c>
      <c r="D476" t="s">
        <v>2420</v>
      </c>
      <c r="E476">
        <v>100000</v>
      </c>
      <c r="F476">
        <v>100000</v>
      </c>
      <c r="G476">
        <v>100000</v>
      </c>
      <c r="H476" s="1">
        <v>43040</v>
      </c>
      <c r="I476" t="s">
        <v>3058</v>
      </c>
      <c r="J476" s="1">
        <v>43040</v>
      </c>
      <c r="K476" s="1">
        <v>44136</v>
      </c>
      <c r="L476">
        <f t="shared" si="18"/>
        <v>36</v>
      </c>
      <c r="M476" t="s">
        <v>3962</v>
      </c>
      <c r="N476" t="s">
        <v>1922</v>
      </c>
      <c r="P476" t="s">
        <v>5049</v>
      </c>
      <c r="Q476" t="s">
        <v>6399</v>
      </c>
      <c r="R476" t="s">
        <v>6400</v>
      </c>
      <c r="S476" t="s">
        <v>6698</v>
      </c>
      <c r="T476" s="2" t="s">
        <v>6738</v>
      </c>
      <c r="U476" t="s">
        <v>7540</v>
      </c>
      <c r="Y476" t="s">
        <v>7742</v>
      </c>
      <c r="AD476" t="s">
        <v>7743</v>
      </c>
      <c r="AE476" t="s">
        <v>7744</v>
      </c>
      <c r="AF476" t="s">
        <v>7783</v>
      </c>
      <c r="AH476" t="s">
        <v>7757</v>
      </c>
      <c r="AI476" t="s">
        <v>7797</v>
      </c>
      <c r="AJ476" t="s">
        <v>7787</v>
      </c>
      <c r="AL476" s="1">
        <v>43970</v>
      </c>
      <c r="AM476" t="s">
        <v>7788</v>
      </c>
    </row>
    <row r="477" spans="1:39" x14ac:dyDescent="0.35">
      <c r="A477" t="s">
        <v>1954</v>
      </c>
      <c r="B477" t="s">
        <v>1898</v>
      </c>
      <c r="C477" t="str">
        <f t="shared" si="19"/>
        <v>Grant to University of Liverpool</v>
      </c>
      <c r="D477" t="s">
        <v>2420</v>
      </c>
      <c r="E477">
        <v>29425</v>
      </c>
      <c r="F477">
        <v>29425</v>
      </c>
      <c r="G477">
        <v>29425</v>
      </c>
      <c r="H477" s="1">
        <v>43009</v>
      </c>
      <c r="I477" t="s">
        <v>3047</v>
      </c>
      <c r="J477" s="1">
        <v>43009</v>
      </c>
      <c r="K477" s="1">
        <v>43100</v>
      </c>
      <c r="L477">
        <f t="shared" ref="L477:L540" si="20">DATEDIF(J477,K477, "m")</f>
        <v>2</v>
      </c>
      <c r="M477" t="s">
        <v>3951</v>
      </c>
      <c r="N477" t="s">
        <v>1898</v>
      </c>
      <c r="P477" t="s">
        <v>5031</v>
      </c>
      <c r="Q477" t="s">
        <v>6385</v>
      </c>
      <c r="R477" t="s">
        <v>5232</v>
      </c>
      <c r="S477" t="s">
        <v>6661</v>
      </c>
      <c r="T477" s="2" t="s">
        <v>6738</v>
      </c>
      <c r="Y477" t="s">
        <v>7742</v>
      </c>
      <c r="AD477" t="s">
        <v>7743</v>
      </c>
      <c r="AE477" t="s">
        <v>7744</v>
      </c>
      <c r="AF477" t="s">
        <v>7785</v>
      </c>
      <c r="AH477" t="s">
        <v>7753</v>
      </c>
      <c r="AI477" t="s">
        <v>7802</v>
      </c>
      <c r="AJ477" t="s">
        <v>7791</v>
      </c>
      <c r="AL477" s="1">
        <v>43970</v>
      </c>
      <c r="AM477" t="s">
        <v>7788</v>
      </c>
    </row>
    <row r="478" spans="1:39" x14ac:dyDescent="0.35">
      <c r="A478" t="s">
        <v>1972</v>
      </c>
      <c r="B478" t="s">
        <v>1241</v>
      </c>
      <c r="C478" t="str">
        <f t="shared" si="19"/>
        <v>Grant to Centre for Local Economic Strategy (CLES)</v>
      </c>
      <c r="D478" t="s">
        <v>2420</v>
      </c>
      <c r="E478">
        <v>27350</v>
      </c>
      <c r="F478">
        <v>27350</v>
      </c>
      <c r="G478">
        <v>27350</v>
      </c>
      <c r="H478" s="1">
        <v>43009</v>
      </c>
      <c r="I478" t="s">
        <v>2864</v>
      </c>
      <c r="J478" s="1">
        <v>43009</v>
      </c>
      <c r="K478" s="1">
        <v>43100</v>
      </c>
      <c r="L478">
        <f t="shared" si="20"/>
        <v>2</v>
      </c>
      <c r="M478" t="s">
        <v>3692</v>
      </c>
      <c r="N478" t="s">
        <v>1241</v>
      </c>
      <c r="O478" t="s">
        <v>4754</v>
      </c>
      <c r="P478" t="s">
        <v>4755</v>
      </c>
      <c r="Q478" t="s">
        <v>6017</v>
      </c>
      <c r="R478" t="s">
        <v>5211</v>
      </c>
      <c r="S478" t="s">
        <v>6656</v>
      </c>
      <c r="T478" s="2" t="s">
        <v>6738</v>
      </c>
      <c r="Y478" t="s">
        <v>7742</v>
      </c>
      <c r="AD478" t="s">
        <v>7743</v>
      </c>
      <c r="AE478" t="s">
        <v>7744</v>
      </c>
      <c r="AF478" t="s">
        <v>7785</v>
      </c>
      <c r="AH478" t="s">
        <v>7753</v>
      </c>
      <c r="AI478" t="s">
        <v>7802</v>
      </c>
      <c r="AJ478" t="s">
        <v>7791</v>
      </c>
      <c r="AL478" s="1">
        <v>43970</v>
      </c>
      <c r="AM478" t="s">
        <v>7788</v>
      </c>
    </row>
    <row r="479" spans="1:39" x14ac:dyDescent="0.35">
      <c r="A479" t="s">
        <v>1975</v>
      </c>
      <c r="B479" t="s">
        <v>782</v>
      </c>
      <c r="C479" t="str">
        <f t="shared" si="19"/>
        <v>Grant to University of the West of England</v>
      </c>
      <c r="D479" t="s">
        <v>2420</v>
      </c>
      <c r="E479">
        <v>50000</v>
      </c>
      <c r="F479">
        <v>50000</v>
      </c>
      <c r="G479">
        <v>50000</v>
      </c>
      <c r="H479" s="1">
        <v>43009</v>
      </c>
      <c r="L479">
        <f t="shared" si="20"/>
        <v>0</v>
      </c>
      <c r="M479" t="s">
        <v>3486</v>
      </c>
      <c r="N479" t="s">
        <v>782</v>
      </c>
      <c r="O479" t="s">
        <v>4545</v>
      </c>
      <c r="P479" t="s">
        <v>4546</v>
      </c>
      <c r="Q479" t="s">
        <v>5708</v>
      </c>
      <c r="R479" t="s">
        <v>5235</v>
      </c>
      <c r="T479" s="2" t="s">
        <v>6738</v>
      </c>
      <c r="Y479" t="s">
        <v>7742</v>
      </c>
      <c r="AD479" t="s">
        <v>7743</v>
      </c>
      <c r="AE479" t="s">
        <v>7744</v>
      </c>
      <c r="AF479" t="s">
        <v>7785</v>
      </c>
      <c r="AH479" t="s">
        <v>7753</v>
      </c>
      <c r="AI479" t="s">
        <v>7802</v>
      </c>
      <c r="AJ479" t="s">
        <v>7791</v>
      </c>
      <c r="AL479" s="1">
        <v>43970</v>
      </c>
      <c r="AM479" t="s">
        <v>7788</v>
      </c>
    </row>
    <row r="480" spans="1:39" x14ac:dyDescent="0.35">
      <c r="A480" t="s">
        <v>123</v>
      </c>
      <c r="B480" t="s">
        <v>124</v>
      </c>
      <c r="C480" t="str">
        <f t="shared" si="19"/>
        <v>Grant to Asset Base South Tyneside Community Interest Company</v>
      </c>
      <c r="D480" t="s">
        <v>2420</v>
      </c>
      <c r="E480">
        <v>59215</v>
      </c>
      <c r="F480">
        <v>64867</v>
      </c>
      <c r="G480">
        <v>64867</v>
      </c>
      <c r="H480" s="1">
        <v>43040</v>
      </c>
      <c r="I480" t="s">
        <v>2427</v>
      </c>
      <c r="J480" s="1">
        <v>43040</v>
      </c>
      <c r="K480" s="1">
        <v>44136</v>
      </c>
      <c r="L480">
        <f t="shared" si="20"/>
        <v>36</v>
      </c>
      <c r="M480" t="s">
        <v>3171</v>
      </c>
      <c r="N480" t="s">
        <v>124</v>
      </c>
      <c r="P480" t="s">
        <v>4162</v>
      </c>
      <c r="Q480" t="s">
        <v>5216</v>
      </c>
      <c r="R480" t="s">
        <v>5217</v>
      </c>
      <c r="S480" t="s">
        <v>6020</v>
      </c>
      <c r="T480" s="2" t="s">
        <v>6738</v>
      </c>
      <c r="U480" t="s">
        <v>6744</v>
      </c>
      <c r="Y480" t="s">
        <v>7742</v>
      </c>
      <c r="AD480" t="s">
        <v>7743</v>
      </c>
      <c r="AE480" t="s">
        <v>7744</v>
      </c>
      <c r="AF480" t="s">
        <v>7781</v>
      </c>
      <c r="AH480" t="s">
        <v>7749</v>
      </c>
      <c r="AI480" t="s">
        <v>7793</v>
      </c>
      <c r="AJ480" t="s">
        <v>7787</v>
      </c>
      <c r="AL480" s="1">
        <v>43970</v>
      </c>
      <c r="AM480" t="s">
        <v>7788</v>
      </c>
    </row>
    <row r="481" spans="1:39" x14ac:dyDescent="0.35">
      <c r="A481" t="s">
        <v>453</v>
      </c>
      <c r="B481" t="s">
        <v>454</v>
      </c>
      <c r="C481" t="str">
        <f t="shared" si="19"/>
        <v>Grant to Forum for the Future</v>
      </c>
      <c r="D481" t="s">
        <v>2420</v>
      </c>
      <c r="E481">
        <v>93000</v>
      </c>
      <c r="F481">
        <v>93000</v>
      </c>
      <c r="G481">
        <v>93000</v>
      </c>
      <c r="H481" s="1">
        <v>43028</v>
      </c>
      <c r="I481" t="s">
        <v>2560</v>
      </c>
      <c r="J481" s="1">
        <v>43028</v>
      </c>
      <c r="K481" s="1">
        <v>43313</v>
      </c>
      <c r="L481">
        <f t="shared" si="20"/>
        <v>9</v>
      </c>
      <c r="M481" t="s">
        <v>3331</v>
      </c>
      <c r="N481" t="s">
        <v>454</v>
      </c>
      <c r="O481" t="s">
        <v>4376</v>
      </c>
      <c r="P481" t="s">
        <v>4377</v>
      </c>
      <c r="Q481" t="s">
        <v>5471</v>
      </c>
      <c r="R481" t="s">
        <v>5230</v>
      </c>
      <c r="S481" t="s">
        <v>6664</v>
      </c>
      <c r="T481" s="2" t="s">
        <v>6738</v>
      </c>
      <c r="Y481" t="s">
        <v>7742</v>
      </c>
      <c r="AD481" t="s">
        <v>7743</v>
      </c>
      <c r="AE481" t="s">
        <v>7744</v>
      </c>
      <c r="AF481" t="s">
        <v>7785</v>
      </c>
      <c r="AH481" t="s">
        <v>7753</v>
      </c>
      <c r="AI481" t="s">
        <v>7802</v>
      </c>
      <c r="AJ481" t="s">
        <v>7791</v>
      </c>
      <c r="AL481" s="1">
        <v>43970</v>
      </c>
      <c r="AM481" t="s">
        <v>7788</v>
      </c>
    </row>
    <row r="482" spans="1:39" x14ac:dyDescent="0.35">
      <c r="A482" t="s">
        <v>525</v>
      </c>
      <c r="B482" t="s">
        <v>526</v>
      </c>
      <c r="C482" t="str">
        <f t="shared" si="19"/>
        <v>Grant to Dorchester Community Society</v>
      </c>
      <c r="D482" t="s">
        <v>2420</v>
      </c>
      <c r="E482">
        <v>2500</v>
      </c>
      <c r="F482">
        <v>1881.46</v>
      </c>
      <c r="G482">
        <v>1881.46</v>
      </c>
      <c r="H482" s="1">
        <v>43070</v>
      </c>
      <c r="J482" s="1">
        <v>43070</v>
      </c>
      <c r="K482" s="1">
        <v>44166</v>
      </c>
      <c r="L482">
        <f t="shared" si="20"/>
        <v>36</v>
      </c>
      <c r="M482" t="s">
        <v>3366</v>
      </c>
      <c r="N482" t="s">
        <v>526</v>
      </c>
      <c r="Q482" t="s">
        <v>5526</v>
      </c>
      <c r="R482" t="s">
        <v>5527</v>
      </c>
      <c r="S482" t="s">
        <v>6677</v>
      </c>
      <c r="T482" s="2" t="s">
        <v>6738</v>
      </c>
      <c r="U482" t="s">
        <v>6930</v>
      </c>
      <c r="Y482" t="s">
        <v>7742</v>
      </c>
      <c r="AD482" t="s">
        <v>7743</v>
      </c>
      <c r="AE482" t="s">
        <v>7744</v>
      </c>
      <c r="AF482" t="s">
        <v>7783</v>
      </c>
      <c r="AH482" t="s">
        <v>7757</v>
      </c>
      <c r="AI482" t="s">
        <v>7797</v>
      </c>
      <c r="AJ482" t="s">
        <v>7787</v>
      </c>
      <c r="AL482" s="1">
        <v>43970</v>
      </c>
      <c r="AM482" t="s">
        <v>7788</v>
      </c>
    </row>
    <row r="483" spans="1:39" x14ac:dyDescent="0.35">
      <c r="A483" t="s">
        <v>548</v>
      </c>
      <c r="B483" t="s">
        <v>549</v>
      </c>
      <c r="C483" t="str">
        <f t="shared" si="19"/>
        <v>Grant to The Crown, South Moreton</v>
      </c>
      <c r="D483" t="s">
        <v>2420</v>
      </c>
      <c r="E483">
        <v>2500</v>
      </c>
      <c r="F483">
        <v>2500</v>
      </c>
      <c r="G483">
        <v>2500</v>
      </c>
      <c r="H483" s="1">
        <v>43070</v>
      </c>
      <c r="L483">
        <f t="shared" si="20"/>
        <v>0</v>
      </c>
      <c r="M483" t="s">
        <v>3376</v>
      </c>
      <c r="N483" t="s">
        <v>549</v>
      </c>
      <c r="Q483" t="s">
        <v>5544</v>
      </c>
      <c r="R483" t="s">
        <v>5400</v>
      </c>
      <c r="S483" t="s">
        <v>6677</v>
      </c>
      <c r="T483" s="2" t="s">
        <v>6738</v>
      </c>
      <c r="U483" t="s">
        <v>6940</v>
      </c>
      <c r="Y483" t="s">
        <v>7742</v>
      </c>
      <c r="AD483" t="s">
        <v>7743</v>
      </c>
      <c r="AE483" t="s">
        <v>7744</v>
      </c>
      <c r="AF483" t="s">
        <v>7783</v>
      </c>
      <c r="AH483" t="s">
        <v>7757</v>
      </c>
      <c r="AI483" t="s">
        <v>7797</v>
      </c>
      <c r="AJ483" t="s">
        <v>7787</v>
      </c>
      <c r="AL483" s="1">
        <v>43970</v>
      </c>
      <c r="AM483" t="s">
        <v>7788</v>
      </c>
    </row>
    <row r="484" spans="1:39" x14ac:dyDescent="0.35">
      <c r="A484" t="s">
        <v>552</v>
      </c>
      <c r="B484" t="s">
        <v>553</v>
      </c>
      <c r="C484" t="str">
        <f t="shared" si="19"/>
        <v>Grant to Raglan Community Hub</v>
      </c>
      <c r="D484" t="s">
        <v>2420</v>
      </c>
      <c r="E484">
        <v>2500</v>
      </c>
      <c r="F484">
        <v>2500</v>
      </c>
      <c r="G484">
        <v>2500</v>
      </c>
      <c r="H484" s="1">
        <v>43070</v>
      </c>
      <c r="J484" s="1">
        <v>43070</v>
      </c>
      <c r="K484" s="1">
        <v>44166</v>
      </c>
      <c r="L484">
        <f t="shared" si="20"/>
        <v>36</v>
      </c>
      <c r="M484" t="s">
        <v>3378</v>
      </c>
      <c r="N484" t="s">
        <v>553</v>
      </c>
      <c r="O484" t="s">
        <v>4424</v>
      </c>
      <c r="Q484" t="s">
        <v>5546</v>
      </c>
      <c r="R484" t="s">
        <v>5547</v>
      </c>
      <c r="S484" t="s">
        <v>6656</v>
      </c>
      <c r="T484" s="2" t="s">
        <v>6738</v>
      </c>
      <c r="U484" t="s">
        <v>6942</v>
      </c>
      <c r="Y484" t="s">
        <v>7742</v>
      </c>
      <c r="AD484" t="s">
        <v>7743</v>
      </c>
      <c r="AE484" t="s">
        <v>7744</v>
      </c>
      <c r="AF484" t="s">
        <v>7783</v>
      </c>
      <c r="AH484" t="s">
        <v>7757</v>
      </c>
      <c r="AI484" t="s">
        <v>7797</v>
      </c>
      <c r="AJ484" t="s">
        <v>7787</v>
      </c>
      <c r="AL484" s="1">
        <v>43970</v>
      </c>
      <c r="AM484" t="s">
        <v>7788</v>
      </c>
    </row>
    <row r="485" spans="1:39" x14ac:dyDescent="0.35">
      <c r="A485" t="s">
        <v>483</v>
      </c>
      <c r="B485" t="s">
        <v>484</v>
      </c>
      <c r="C485" t="str">
        <f t="shared" si="19"/>
        <v>Grant to ActivLives</v>
      </c>
      <c r="D485" t="s">
        <v>2420</v>
      </c>
      <c r="E485">
        <v>4913</v>
      </c>
      <c r="F485">
        <v>4913</v>
      </c>
      <c r="G485">
        <v>4913</v>
      </c>
      <c r="H485" s="1">
        <v>43101</v>
      </c>
      <c r="I485" t="s">
        <v>2571</v>
      </c>
      <c r="J485" s="1">
        <v>43070</v>
      </c>
      <c r="K485" s="1">
        <v>43159</v>
      </c>
      <c r="L485">
        <f t="shared" si="20"/>
        <v>2</v>
      </c>
      <c r="M485" t="s">
        <v>3345</v>
      </c>
      <c r="N485" t="s">
        <v>484</v>
      </c>
      <c r="O485" t="s">
        <v>4388</v>
      </c>
      <c r="P485" t="s">
        <v>4389</v>
      </c>
      <c r="Q485" t="s">
        <v>5492</v>
      </c>
      <c r="R485" t="s">
        <v>5493</v>
      </c>
      <c r="S485" t="s">
        <v>6662</v>
      </c>
      <c r="T485" s="2" t="s">
        <v>6738</v>
      </c>
      <c r="U485" t="s">
        <v>6910</v>
      </c>
      <c r="Y485" t="s">
        <v>7742</v>
      </c>
      <c r="AD485" t="s">
        <v>7743</v>
      </c>
      <c r="AE485" t="s">
        <v>7744</v>
      </c>
      <c r="AF485" t="s">
        <v>7782</v>
      </c>
      <c r="AH485" t="s">
        <v>7754</v>
      </c>
      <c r="AI485" t="s">
        <v>7796</v>
      </c>
      <c r="AJ485" t="s">
        <v>7791</v>
      </c>
      <c r="AL485" s="1">
        <v>43970</v>
      </c>
      <c r="AM485" t="s">
        <v>7788</v>
      </c>
    </row>
    <row r="486" spans="1:39" x14ac:dyDescent="0.35">
      <c r="A486" t="s">
        <v>470</v>
      </c>
      <c r="B486" t="s">
        <v>148</v>
      </c>
      <c r="C486" t="str">
        <f t="shared" si="19"/>
        <v>Grant to HIVE</v>
      </c>
      <c r="D486" t="s">
        <v>2420</v>
      </c>
      <c r="E486">
        <v>4947</v>
      </c>
      <c r="F486">
        <v>4947</v>
      </c>
      <c r="G486">
        <v>4947</v>
      </c>
      <c r="H486" s="1">
        <v>43101</v>
      </c>
      <c r="I486" t="s">
        <v>2438</v>
      </c>
      <c r="J486" s="1">
        <v>43070</v>
      </c>
      <c r="K486" s="1">
        <v>43159</v>
      </c>
      <c r="L486">
        <f t="shared" si="20"/>
        <v>2</v>
      </c>
      <c r="M486" t="s">
        <v>3182</v>
      </c>
      <c r="N486" t="s">
        <v>148</v>
      </c>
      <c r="O486" t="s">
        <v>4173</v>
      </c>
      <c r="Q486" t="s">
        <v>416</v>
      </c>
      <c r="R486" t="s">
        <v>5236</v>
      </c>
      <c r="S486" t="s">
        <v>6662</v>
      </c>
      <c r="T486" s="2" t="s">
        <v>6738</v>
      </c>
      <c r="U486" t="s">
        <v>6903</v>
      </c>
      <c r="Y486" t="s">
        <v>7742</v>
      </c>
      <c r="AD486" t="s">
        <v>7743</v>
      </c>
      <c r="AE486" t="s">
        <v>7744</v>
      </c>
      <c r="AF486" t="s">
        <v>7782</v>
      </c>
      <c r="AH486" t="s">
        <v>7754</v>
      </c>
      <c r="AI486" t="s">
        <v>7796</v>
      </c>
      <c r="AJ486" t="s">
        <v>7791</v>
      </c>
      <c r="AL486" s="1">
        <v>43970</v>
      </c>
      <c r="AM486" t="s">
        <v>7788</v>
      </c>
    </row>
    <row r="487" spans="1:39" x14ac:dyDescent="0.35">
      <c r="A487" t="s">
        <v>415</v>
      </c>
      <c r="B487" t="s">
        <v>416</v>
      </c>
      <c r="C487" t="str">
        <f t="shared" si="19"/>
        <v>Grant to The Befriending Scheme</v>
      </c>
      <c r="D487" t="s">
        <v>2420</v>
      </c>
      <c r="E487">
        <v>4951</v>
      </c>
      <c r="F487">
        <v>4951</v>
      </c>
      <c r="G487">
        <v>4951</v>
      </c>
      <c r="H487" s="1">
        <v>43101</v>
      </c>
      <c r="I487" t="s">
        <v>2547</v>
      </c>
      <c r="J487" s="1">
        <v>43070</v>
      </c>
      <c r="K487" s="1">
        <v>43159</v>
      </c>
      <c r="L487">
        <f t="shared" si="20"/>
        <v>2</v>
      </c>
      <c r="M487" t="s">
        <v>3313</v>
      </c>
      <c r="N487" t="s">
        <v>416</v>
      </c>
      <c r="O487" t="s">
        <v>4354</v>
      </c>
      <c r="P487" t="s">
        <v>4355</v>
      </c>
      <c r="Q487" t="s">
        <v>5440</v>
      </c>
      <c r="R487" t="s">
        <v>5236</v>
      </c>
      <c r="S487" t="s">
        <v>6662</v>
      </c>
      <c r="T487" s="2" t="s">
        <v>6738</v>
      </c>
      <c r="U487" t="s">
        <v>6879</v>
      </c>
      <c r="Y487" t="s">
        <v>7742</v>
      </c>
      <c r="AD487" t="s">
        <v>7743</v>
      </c>
      <c r="AE487" t="s">
        <v>7744</v>
      </c>
      <c r="AF487" t="s">
        <v>7782</v>
      </c>
      <c r="AH487" t="s">
        <v>7754</v>
      </c>
      <c r="AI487" t="s">
        <v>7796</v>
      </c>
      <c r="AJ487" t="s">
        <v>7791</v>
      </c>
      <c r="AL487" s="1">
        <v>43970</v>
      </c>
      <c r="AM487" t="s">
        <v>7788</v>
      </c>
    </row>
    <row r="488" spans="1:39" x14ac:dyDescent="0.35">
      <c r="A488" t="s">
        <v>485</v>
      </c>
      <c r="B488" t="s">
        <v>486</v>
      </c>
      <c r="C488" t="str">
        <f t="shared" si="19"/>
        <v>Grant to Viva Arts and Community Group Ltd</v>
      </c>
      <c r="D488" t="s">
        <v>2420</v>
      </c>
      <c r="E488">
        <v>0</v>
      </c>
      <c r="F488">
        <v>227956</v>
      </c>
      <c r="G488">
        <v>167956</v>
      </c>
      <c r="H488" s="1">
        <v>43075</v>
      </c>
      <c r="I488" t="s">
        <v>2572</v>
      </c>
      <c r="L488">
        <f t="shared" si="20"/>
        <v>0</v>
      </c>
      <c r="M488" t="s">
        <v>3346</v>
      </c>
      <c r="N488" t="s">
        <v>486</v>
      </c>
      <c r="O488" t="s">
        <v>4390</v>
      </c>
      <c r="P488" t="s">
        <v>4391</v>
      </c>
      <c r="Q488" t="s">
        <v>5494</v>
      </c>
      <c r="R488" t="s">
        <v>5363</v>
      </c>
      <c r="S488" t="s">
        <v>6695</v>
      </c>
      <c r="T488" s="2" t="s">
        <v>6738</v>
      </c>
      <c r="U488" t="s">
        <v>6911</v>
      </c>
      <c r="Y488" t="s">
        <v>7742</v>
      </c>
      <c r="AD488" t="s">
        <v>7743</v>
      </c>
      <c r="AE488" t="s">
        <v>7744</v>
      </c>
      <c r="AF488" t="s">
        <v>7781</v>
      </c>
      <c r="AH488" t="s">
        <v>7749</v>
      </c>
      <c r="AI488" t="s">
        <v>7793</v>
      </c>
      <c r="AJ488" t="s">
        <v>7787</v>
      </c>
      <c r="AL488" s="1">
        <v>43970</v>
      </c>
      <c r="AM488" t="s">
        <v>7788</v>
      </c>
    </row>
    <row r="489" spans="1:39" x14ac:dyDescent="0.35">
      <c r="A489" t="s">
        <v>393</v>
      </c>
      <c r="B489" t="s">
        <v>394</v>
      </c>
      <c r="C489" t="str">
        <f t="shared" si="19"/>
        <v>Grant to Cullingworth Village Hall Management Committee Ltd</v>
      </c>
      <c r="D489" t="s">
        <v>2420</v>
      </c>
      <c r="E489">
        <v>0</v>
      </c>
      <c r="F489">
        <v>268313</v>
      </c>
      <c r="G489">
        <v>268313</v>
      </c>
      <c r="H489" s="1">
        <v>43084</v>
      </c>
      <c r="I489" t="s">
        <v>2541</v>
      </c>
      <c r="J489" s="1">
        <v>43084</v>
      </c>
      <c r="M489" t="s">
        <v>3302</v>
      </c>
      <c r="N489" t="s">
        <v>394</v>
      </c>
      <c r="O489" t="s">
        <v>4345</v>
      </c>
      <c r="P489" t="s">
        <v>4346</v>
      </c>
      <c r="Q489" t="s">
        <v>5421</v>
      </c>
      <c r="R489" t="s">
        <v>5422</v>
      </c>
      <c r="T489" s="2" t="s">
        <v>6738</v>
      </c>
      <c r="U489" t="s">
        <v>6868</v>
      </c>
      <c r="Y489" t="s">
        <v>7742</v>
      </c>
      <c r="AD489" t="s">
        <v>7743</v>
      </c>
      <c r="AE489" t="s">
        <v>7744</v>
      </c>
      <c r="AF489" t="s">
        <v>7781</v>
      </c>
      <c r="AH489" t="s">
        <v>7749</v>
      </c>
      <c r="AI489" t="s">
        <v>7793</v>
      </c>
      <c r="AJ489" t="s">
        <v>7787</v>
      </c>
      <c r="AL489" s="1">
        <v>43970</v>
      </c>
      <c r="AM489" t="s">
        <v>7788</v>
      </c>
    </row>
    <row r="490" spans="1:39" x14ac:dyDescent="0.35">
      <c r="A490" t="s">
        <v>413</v>
      </c>
      <c r="B490" t="s">
        <v>414</v>
      </c>
      <c r="C490" t="str">
        <f t="shared" si="19"/>
        <v>Grant to Jubilee Pool Penzance Limited</v>
      </c>
      <c r="D490" t="s">
        <v>2420</v>
      </c>
      <c r="E490">
        <v>300000</v>
      </c>
      <c r="F490">
        <v>307950</v>
      </c>
      <c r="G490">
        <v>35450</v>
      </c>
      <c r="H490" s="1">
        <v>43075</v>
      </c>
      <c r="I490" t="s">
        <v>2546</v>
      </c>
      <c r="L490">
        <f>DATEDIF(J490,K490, "m")</f>
        <v>0</v>
      </c>
      <c r="M490" t="s">
        <v>3312</v>
      </c>
      <c r="N490" t="s">
        <v>414</v>
      </c>
      <c r="O490" t="s">
        <v>4352</v>
      </c>
      <c r="P490" t="s">
        <v>4353</v>
      </c>
      <c r="Q490" t="s">
        <v>5438</v>
      </c>
      <c r="R490" t="s">
        <v>5439</v>
      </c>
      <c r="S490" t="s">
        <v>6655</v>
      </c>
      <c r="T490" s="2" t="s">
        <v>6738</v>
      </c>
      <c r="U490" t="s">
        <v>6878</v>
      </c>
      <c r="Y490" t="s">
        <v>7742</v>
      </c>
      <c r="AD490" t="s">
        <v>7743</v>
      </c>
      <c r="AE490" t="s">
        <v>7744</v>
      </c>
      <c r="AF490" t="s">
        <v>7781</v>
      </c>
      <c r="AH490" t="s">
        <v>7749</v>
      </c>
      <c r="AI490" t="s">
        <v>7793</v>
      </c>
      <c r="AJ490" t="s">
        <v>7787</v>
      </c>
      <c r="AL490" s="1">
        <v>43970</v>
      </c>
      <c r="AM490" t="s">
        <v>7788</v>
      </c>
    </row>
    <row r="491" spans="1:39" x14ac:dyDescent="0.35">
      <c r="A491" t="s">
        <v>505</v>
      </c>
      <c r="B491" t="s">
        <v>506</v>
      </c>
      <c r="C491" t="str">
        <f t="shared" si="19"/>
        <v>Grant to The Parr Sports and Community Centre CIO</v>
      </c>
      <c r="D491" t="s">
        <v>2420</v>
      </c>
      <c r="E491">
        <v>15300</v>
      </c>
      <c r="F491">
        <v>7868.2</v>
      </c>
      <c r="G491">
        <v>7868</v>
      </c>
      <c r="H491" s="1">
        <v>43252</v>
      </c>
      <c r="I491" t="s">
        <v>2578</v>
      </c>
      <c r="J491" s="1">
        <v>43252</v>
      </c>
      <c r="M491" t="s">
        <v>3356</v>
      </c>
      <c r="N491" t="s">
        <v>506</v>
      </c>
      <c r="O491" t="s">
        <v>4402</v>
      </c>
      <c r="Q491" t="s">
        <v>5509</v>
      </c>
      <c r="R491" t="s">
        <v>5510</v>
      </c>
      <c r="S491" t="s">
        <v>6661</v>
      </c>
      <c r="T491" s="2" t="s">
        <v>6738</v>
      </c>
      <c r="U491" t="s">
        <v>6920</v>
      </c>
      <c r="Y491" t="s">
        <v>7742</v>
      </c>
      <c r="AD491" t="s">
        <v>7743</v>
      </c>
      <c r="AE491" t="s">
        <v>7744</v>
      </c>
      <c r="AF491" t="s">
        <v>7781</v>
      </c>
      <c r="AH491" t="s">
        <v>7749</v>
      </c>
      <c r="AI491" t="s">
        <v>7793</v>
      </c>
      <c r="AJ491" t="s">
        <v>7787</v>
      </c>
      <c r="AL491" s="1">
        <v>43970</v>
      </c>
      <c r="AM491" t="s">
        <v>7788</v>
      </c>
    </row>
    <row r="492" spans="1:39" x14ac:dyDescent="0.35">
      <c r="A492" t="s">
        <v>540</v>
      </c>
      <c r="B492" t="s">
        <v>541</v>
      </c>
      <c r="C492" t="str">
        <f t="shared" si="19"/>
        <v>Grant to West Faversham Community Association</v>
      </c>
      <c r="D492" t="s">
        <v>2420</v>
      </c>
      <c r="E492">
        <v>344000</v>
      </c>
      <c r="F492">
        <v>288314.2</v>
      </c>
      <c r="G492">
        <v>86314.2</v>
      </c>
      <c r="H492" s="1">
        <v>43080</v>
      </c>
      <c r="I492" t="s">
        <v>2588</v>
      </c>
      <c r="L492">
        <f t="shared" ref="L492:L503" si="21">DATEDIF(J492,K492, "m")</f>
        <v>0</v>
      </c>
      <c r="M492" t="s">
        <v>3372</v>
      </c>
      <c r="N492" t="s">
        <v>541</v>
      </c>
      <c r="O492" t="s">
        <v>4417</v>
      </c>
      <c r="P492" t="s">
        <v>4418</v>
      </c>
      <c r="Q492" t="s">
        <v>5537</v>
      </c>
      <c r="R492" t="s">
        <v>5538</v>
      </c>
      <c r="S492" t="s">
        <v>6691</v>
      </c>
      <c r="T492" s="2" t="s">
        <v>6738</v>
      </c>
      <c r="U492" t="s">
        <v>6936</v>
      </c>
      <c r="Y492" t="s">
        <v>7742</v>
      </c>
      <c r="AD492" t="s">
        <v>7743</v>
      </c>
      <c r="AE492" t="s">
        <v>7744</v>
      </c>
      <c r="AF492" t="s">
        <v>7781</v>
      </c>
      <c r="AH492" t="s">
        <v>7749</v>
      </c>
      <c r="AI492" t="s">
        <v>7793</v>
      </c>
      <c r="AJ492" t="s">
        <v>7787</v>
      </c>
      <c r="AL492" s="1">
        <v>43970</v>
      </c>
      <c r="AM492" t="s">
        <v>7788</v>
      </c>
    </row>
    <row r="493" spans="1:39" x14ac:dyDescent="0.35">
      <c r="A493" t="s">
        <v>542</v>
      </c>
      <c r="B493" t="s">
        <v>543</v>
      </c>
      <c r="C493" t="str">
        <f t="shared" si="19"/>
        <v>Grant to The Green Estate CIC</v>
      </c>
      <c r="D493" t="s">
        <v>2420</v>
      </c>
      <c r="E493">
        <v>0</v>
      </c>
      <c r="F493">
        <v>350181</v>
      </c>
      <c r="G493">
        <v>350181</v>
      </c>
      <c r="H493" s="1">
        <v>43080</v>
      </c>
      <c r="I493" t="s">
        <v>2589</v>
      </c>
      <c r="L493">
        <f t="shared" si="21"/>
        <v>0</v>
      </c>
      <c r="M493" t="s">
        <v>3373</v>
      </c>
      <c r="N493" t="s">
        <v>543</v>
      </c>
      <c r="P493" t="s">
        <v>4419</v>
      </c>
      <c r="Q493" t="s">
        <v>5539</v>
      </c>
      <c r="R493" t="s">
        <v>5213</v>
      </c>
      <c r="S493" t="s">
        <v>6657</v>
      </c>
      <c r="T493" s="2" t="s">
        <v>6738</v>
      </c>
      <c r="U493" t="s">
        <v>6937</v>
      </c>
      <c r="Y493" t="s">
        <v>7742</v>
      </c>
      <c r="AD493" t="s">
        <v>7743</v>
      </c>
      <c r="AE493" t="s">
        <v>7744</v>
      </c>
      <c r="AF493" t="s">
        <v>7781</v>
      </c>
      <c r="AH493" t="s">
        <v>7749</v>
      </c>
      <c r="AI493" t="s">
        <v>7793</v>
      </c>
      <c r="AJ493" t="s">
        <v>7787</v>
      </c>
      <c r="AL493" s="1">
        <v>43970</v>
      </c>
      <c r="AM493" t="s">
        <v>7788</v>
      </c>
    </row>
    <row r="494" spans="1:39" x14ac:dyDescent="0.35">
      <c r="A494" t="s">
        <v>544</v>
      </c>
      <c r="B494" t="s">
        <v>545</v>
      </c>
      <c r="C494" t="str">
        <f t="shared" si="19"/>
        <v>Grant to Barnet Community Transport</v>
      </c>
      <c r="D494" t="s">
        <v>2420</v>
      </c>
      <c r="E494">
        <v>104563</v>
      </c>
      <c r="F494">
        <v>40500</v>
      </c>
      <c r="G494">
        <v>40500</v>
      </c>
      <c r="H494" s="1">
        <v>43090</v>
      </c>
      <c r="I494" t="s">
        <v>2590</v>
      </c>
      <c r="L494">
        <f t="shared" si="21"/>
        <v>0</v>
      </c>
      <c r="M494" t="s">
        <v>3374</v>
      </c>
      <c r="N494" t="s">
        <v>545</v>
      </c>
      <c r="O494" t="s">
        <v>4420</v>
      </c>
      <c r="P494" t="s">
        <v>4421</v>
      </c>
      <c r="Q494" t="s">
        <v>5540</v>
      </c>
      <c r="R494" t="s">
        <v>5541</v>
      </c>
      <c r="S494" t="s">
        <v>6664</v>
      </c>
      <c r="T494" s="2" t="s">
        <v>6738</v>
      </c>
      <c r="U494" t="s">
        <v>6938</v>
      </c>
      <c r="Y494" t="s">
        <v>7742</v>
      </c>
      <c r="AD494" t="s">
        <v>7743</v>
      </c>
      <c r="AE494" t="s">
        <v>7744</v>
      </c>
      <c r="AF494" t="s">
        <v>7781</v>
      </c>
      <c r="AH494" t="s">
        <v>7749</v>
      </c>
      <c r="AI494" t="s">
        <v>7793</v>
      </c>
      <c r="AJ494" t="s">
        <v>7787</v>
      </c>
      <c r="AL494" s="1">
        <v>43970</v>
      </c>
      <c r="AM494" t="s">
        <v>7788</v>
      </c>
    </row>
    <row r="495" spans="1:39" x14ac:dyDescent="0.35">
      <c r="A495" t="s">
        <v>1082</v>
      </c>
      <c r="B495" t="s">
        <v>1083</v>
      </c>
      <c r="C495" t="str">
        <f t="shared" si="19"/>
        <v>Grant to Ashley Vale Action Group Ltd</v>
      </c>
      <c r="D495" t="s">
        <v>2420</v>
      </c>
      <c r="E495">
        <v>52000</v>
      </c>
      <c r="F495">
        <v>52000</v>
      </c>
      <c r="G495">
        <v>52000</v>
      </c>
      <c r="H495" s="1">
        <v>43084</v>
      </c>
      <c r="L495">
        <f t="shared" si="21"/>
        <v>0</v>
      </c>
      <c r="M495" t="s">
        <v>3622</v>
      </c>
      <c r="N495" t="s">
        <v>1083</v>
      </c>
      <c r="P495" t="s">
        <v>4679</v>
      </c>
      <c r="Q495" t="s">
        <v>5920</v>
      </c>
      <c r="R495" t="s">
        <v>5235</v>
      </c>
      <c r="S495" t="s">
        <v>5235</v>
      </c>
      <c r="T495" s="2" t="s">
        <v>6738</v>
      </c>
      <c r="U495" t="s">
        <v>7193</v>
      </c>
      <c r="Y495" t="s">
        <v>7742</v>
      </c>
      <c r="AD495" t="s">
        <v>7743</v>
      </c>
      <c r="AE495" t="s">
        <v>7744</v>
      </c>
      <c r="AF495" t="s">
        <v>7783</v>
      </c>
      <c r="AH495" t="s">
        <v>7752</v>
      </c>
      <c r="AI495" s="4" t="s">
        <v>7808</v>
      </c>
      <c r="AJ495" t="s">
        <v>7787</v>
      </c>
      <c r="AL495" s="1">
        <v>43970</v>
      </c>
      <c r="AM495" t="e">
        <v>#N/A</v>
      </c>
    </row>
    <row r="496" spans="1:39" x14ac:dyDescent="0.35">
      <c r="A496" t="s">
        <v>1090</v>
      </c>
      <c r="B496" t="s">
        <v>146</v>
      </c>
      <c r="C496" t="str">
        <f t="shared" si="19"/>
        <v>Grant to Bristol Community Land Trust (BCLT) Ltd</v>
      </c>
      <c r="D496" t="s">
        <v>2420</v>
      </c>
      <c r="E496">
        <v>87500</v>
      </c>
      <c r="F496">
        <v>87500</v>
      </c>
      <c r="G496">
        <v>87500</v>
      </c>
      <c r="H496" s="1">
        <v>43089</v>
      </c>
      <c r="I496" t="s">
        <v>2437</v>
      </c>
      <c r="L496">
        <f t="shared" si="21"/>
        <v>0</v>
      </c>
      <c r="M496" t="s">
        <v>3181</v>
      </c>
      <c r="N496" t="s">
        <v>146</v>
      </c>
      <c r="P496" t="s">
        <v>7769</v>
      </c>
      <c r="Q496" t="s">
        <v>5234</v>
      </c>
      <c r="R496" t="s">
        <v>5235</v>
      </c>
      <c r="S496" t="s">
        <v>5235</v>
      </c>
      <c r="T496" s="2" t="s">
        <v>6738</v>
      </c>
      <c r="U496" t="s">
        <v>7197</v>
      </c>
      <c r="Y496" t="s">
        <v>7742</v>
      </c>
      <c r="AD496" t="s">
        <v>7743</v>
      </c>
      <c r="AE496" t="s">
        <v>7744</v>
      </c>
      <c r="AF496" t="s">
        <v>7783</v>
      </c>
      <c r="AH496" t="s">
        <v>7752</v>
      </c>
      <c r="AI496" s="4" t="s">
        <v>7808</v>
      </c>
      <c r="AJ496" t="s">
        <v>7787</v>
      </c>
      <c r="AL496" s="1">
        <v>43970</v>
      </c>
      <c r="AM496" t="e">
        <v>#N/A</v>
      </c>
    </row>
    <row r="497" spans="1:39" x14ac:dyDescent="0.35">
      <c r="A497" t="s">
        <v>1088</v>
      </c>
      <c r="B497" t="s">
        <v>1089</v>
      </c>
      <c r="C497" t="str">
        <f t="shared" si="19"/>
        <v>Grant to Calder Valley Community Land Trust</v>
      </c>
      <c r="D497" t="s">
        <v>2420</v>
      </c>
      <c r="E497">
        <v>21500</v>
      </c>
      <c r="F497">
        <v>21500</v>
      </c>
      <c r="G497">
        <v>21500</v>
      </c>
      <c r="H497" s="1">
        <v>43084</v>
      </c>
      <c r="I497" t="s">
        <v>2811</v>
      </c>
      <c r="L497">
        <f t="shared" si="21"/>
        <v>0</v>
      </c>
      <c r="M497" t="s">
        <v>3625</v>
      </c>
      <c r="N497" t="s">
        <v>1089</v>
      </c>
      <c r="P497" t="s">
        <v>4684</v>
      </c>
      <c r="Q497" t="s">
        <v>5923</v>
      </c>
      <c r="R497" t="s">
        <v>5435</v>
      </c>
      <c r="S497" t="s">
        <v>6665</v>
      </c>
      <c r="T497" s="2" t="s">
        <v>6738</v>
      </c>
      <c r="U497" t="s">
        <v>7196</v>
      </c>
      <c r="Y497" t="s">
        <v>7742</v>
      </c>
      <c r="AD497" t="s">
        <v>7743</v>
      </c>
      <c r="AE497" t="s">
        <v>7744</v>
      </c>
      <c r="AF497" t="s">
        <v>7783</v>
      </c>
      <c r="AH497" t="s">
        <v>7752</v>
      </c>
      <c r="AI497" s="4" t="s">
        <v>7808</v>
      </c>
      <c r="AJ497" t="s">
        <v>7787</v>
      </c>
      <c r="AL497" s="1">
        <v>43970</v>
      </c>
      <c r="AM497" t="e">
        <v>#N/A</v>
      </c>
    </row>
    <row r="498" spans="1:39" x14ac:dyDescent="0.35">
      <c r="A498" t="s">
        <v>1091</v>
      </c>
      <c r="B498" t="s">
        <v>1092</v>
      </c>
      <c r="C498" t="str">
        <f t="shared" si="19"/>
        <v>Grant to Yorspace CLT Ltd</v>
      </c>
      <c r="D498" t="s">
        <v>2420</v>
      </c>
      <c r="E498">
        <v>30000</v>
      </c>
      <c r="F498">
        <v>31920</v>
      </c>
      <c r="G498">
        <v>31920</v>
      </c>
      <c r="H498" s="1">
        <v>43084</v>
      </c>
      <c r="I498" t="s">
        <v>2812</v>
      </c>
      <c r="L498">
        <f t="shared" si="21"/>
        <v>0</v>
      </c>
      <c r="M498" t="s">
        <v>3626</v>
      </c>
      <c r="N498" t="s">
        <v>1092</v>
      </c>
      <c r="P498" t="s">
        <v>4685</v>
      </c>
      <c r="Q498" t="s">
        <v>5924</v>
      </c>
      <c r="R498" t="s">
        <v>5207</v>
      </c>
      <c r="S498" t="s">
        <v>6654</v>
      </c>
      <c r="T498" s="2" t="s">
        <v>6738</v>
      </c>
      <c r="U498" t="s">
        <v>7198</v>
      </c>
      <c r="Y498" t="s">
        <v>7742</v>
      </c>
      <c r="AD498" t="s">
        <v>7743</v>
      </c>
      <c r="AE498" t="s">
        <v>7744</v>
      </c>
      <c r="AF498" t="s">
        <v>7783</v>
      </c>
      <c r="AH498" t="s">
        <v>7752</v>
      </c>
      <c r="AI498" s="4" t="s">
        <v>7808</v>
      </c>
      <c r="AJ498" t="s">
        <v>7787</v>
      </c>
      <c r="AL498" s="1">
        <v>43970</v>
      </c>
      <c r="AM498" t="e">
        <v>#N/A</v>
      </c>
    </row>
    <row r="499" spans="1:39" x14ac:dyDescent="0.35">
      <c r="A499" t="s">
        <v>1093</v>
      </c>
      <c r="B499" t="s">
        <v>209</v>
      </c>
      <c r="C499" t="str">
        <f t="shared" si="19"/>
        <v>Grant to Inspired Neighbourhoods Community Interest Company</v>
      </c>
      <c r="D499" t="s">
        <v>2420</v>
      </c>
      <c r="E499">
        <v>65000</v>
      </c>
      <c r="F499">
        <v>65000</v>
      </c>
      <c r="G499">
        <v>65000</v>
      </c>
      <c r="H499" s="1">
        <v>43068</v>
      </c>
      <c r="I499" t="s">
        <v>2463</v>
      </c>
      <c r="L499">
        <f t="shared" si="21"/>
        <v>0</v>
      </c>
      <c r="M499" t="s">
        <v>3212</v>
      </c>
      <c r="N499" t="s">
        <v>209</v>
      </c>
      <c r="O499" t="s">
        <v>4222</v>
      </c>
      <c r="P499" t="s">
        <v>4223</v>
      </c>
      <c r="Q499" t="s">
        <v>5281</v>
      </c>
      <c r="R499" t="s">
        <v>5255</v>
      </c>
      <c r="S499" t="s">
        <v>6658</v>
      </c>
      <c r="T499" s="2" t="s">
        <v>6738</v>
      </c>
      <c r="U499" t="s">
        <v>7199</v>
      </c>
      <c r="Y499" t="s">
        <v>7742</v>
      </c>
      <c r="AD499" t="s">
        <v>7743</v>
      </c>
      <c r="AE499" t="s">
        <v>7744</v>
      </c>
      <c r="AF499" t="s">
        <v>7783</v>
      </c>
      <c r="AH499" t="s">
        <v>7752</v>
      </c>
      <c r="AI499" s="4" t="s">
        <v>7808</v>
      </c>
      <c r="AJ499" t="s">
        <v>7787</v>
      </c>
      <c r="AL499" s="1">
        <v>43970</v>
      </c>
      <c r="AM499" t="e">
        <v>#N/A</v>
      </c>
    </row>
    <row r="500" spans="1:39" x14ac:dyDescent="0.35">
      <c r="A500" t="s">
        <v>497</v>
      </c>
      <c r="B500" t="s">
        <v>498</v>
      </c>
      <c r="C500" t="str">
        <f t="shared" si="19"/>
        <v>Grant to Older People's Action in the Locality (OPAL)</v>
      </c>
      <c r="D500" t="s">
        <v>2420</v>
      </c>
      <c r="E500">
        <v>15000</v>
      </c>
      <c r="F500">
        <v>15000</v>
      </c>
      <c r="G500">
        <v>15000</v>
      </c>
      <c r="H500" s="1">
        <v>43140</v>
      </c>
      <c r="I500" t="s">
        <v>2575</v>
      </c>
      <c r="J500" s="1">
        <v>43143</v>
      </c>
      <c r="K500" s="1">
        <v>43873</v>
      </c>
      <c r="L500">
        <f t="shared" si="21"/>
        <v>24</v>
      </c>
      <c r="M500" t="s">
        <v>3352</v>
      </c>
      <c r="N500" t="s">
        <v>498</v>
      </c>
      <c r="O500" t="s">
        <v>4398</v>
      </c>
      <c r="P500" t="s">
        <v>4399</v>
      </c>
      <c r="Q500" t="s">
        <v>5504</v>
      </c>
      <c r="R500" t="s">
        <v>5215</v>
      </c>
      <c r="S500" t="s">
        <v>6658</v>
      </c>
      <c r="T500" s="2" t="s">
        <v>6738</v>
      </c>
      <c r="U500" t="s">
        <v>6917</v>
      </c>
      <c r="Y500" t="s">
        <v>7742</v>
      </c>
      <c r="AD500" t="s">
        <v>7743</v>
      </c>
      <c r="AE500" t="s">
        <v>7744</v>
      </c>
      <c r="AF500" t="s">
        <v>7781</v>
      </c>
      <c r="AH500" t="s">
        <v>7746</v>
      </c>
      <c r="AI500" t="s">
        <v>7806</v>
      </c>
      <c r="AJ500" t="s">
        <v>7787</v>
      </c>
      <c r="AL500" s="1">
        <v>43970</v>
      </c>
      <c r="AM500" t="s">
        <v>7788</v>
      </c>
    </row>
    <row r="501" spans="1:39" x14ac:dyDescent="0.35">
      <c r="A501" t="s">
        <v>673</v>
      </c>
      <c r="B501" t="s">
        <v>674</v>
      </c>
      <c r="C501" t="str">
        <f t="shared" si="19"/>
        <v>Grant to The Chequers Elston Community Pub Ltd</v>
      </c>
      <c r="D501" t="s">
        <v>2420</v>
      </c>
      <c r="E501">
        <v>2500</v>
      </c>
      <c r="F501">
        <v>2234.92</v>
      </c>
      <c r="G501">
        <v>2234.92</v>
      </c>
      <c r="H501" s="1">
        <v>43159</v>
      </c>
      <c r="J501" s="1">
        <v>43105</v>
      </c>
      <c r="K501" s="1">
        <v>43282</v>
      </c>
      <c r="L501">
        <f t="shared" si="21"/>
        <v>5</v>
      </c>
      <c r="M501" t="s">
        <v>3435</v>
      </c>
      <c r="N501" t="s">
        <v>674</v>
      </c>
      <c r="P501" t="s">
        <v>4490</v>
      </c>
      <c r="Q501" t="s">
        <v>5632</v>
      </c>
      <c r="R501" t="s">
        <v>5633</v>
      </c>
      <c r="S501" t="s">
        <v>6688</v>
      </c>
      <c r="T501" s="2" t="s">
        <v>6738</v>
      </c>
      <c r="U501" t="s">
        <v>7003</v>
      </c>
      <c r="Y501" t="s">
        <v>7742</v>
      </c>
      <c r="AD501" t="s">
        <v>7743</v>
      </c>
      <c r="AE501" t="s">
        <v>7744</v>
      </c>
      <c r="AF501" t="s">
        <v>7783</v>
      </c>
      <c r="AH501" t="s">
        <v>7757</v>
      </c>
      <c r="AI501" t="s">
        <v>7797</v>
      </c>
      <c r="AJ501" t="s">
        <v>7787</v>
      </c>
      <c r="AL501" s="1">
        <v>43970</v>
      </c>
      <c r="AM501" t="s">
        <v>7788</v>
      </c>
    </row>
    <row r="502" spans="1:39" x14ac:dyDescent="0.35">
      <c r="A502" t="s">
        <v>570</v>
      </c>
      <c r="B502" t="s">
        <v>571</v>
      </c>
      <c r="C502" t="str">
        <f t="shared" si="19"/>
        <v>Grant to The Old Ship Inn, Cawsand</v>
      </c>
      <c r="D502" t="s">
        <v>2420</v>
      </c>
      <c r="E502">
        <v>2500</v>
      </c>
      <c r="F502">
        <v>2500</v>
      </c>
      <c r="G502">
        <v>2500</v>
      </c>
      <c r="H502" s="1">
        <v>43159</v>
      </c>
      <c r="I502" t="s">
        <v>2600</v>
      </c>
      <c r="J502" s="1">
        <v>43119</v>
      </c>
      <c r="K502" s="1">
        <v>43282</v>
      </c>
      <c r="L502">
        <f t="shared" si="21"/>
        <v>5</v>
      </c>
      <c r="M502" t="s">
        <v>3387</v>
      </c>
      <c r="N502" t="s">
        <v>571</v>
      </c>
      <c r="P502" t="s">
        <v>4436</v>
      </c>
      <c r="Q502" t="s">
        <v>5560</v>
      </c>
      <c r="R502" t="s">
        <v>5561</v>
      </c>
      <c r="T502" s="2" t="s">
        <v>6738</v>
      </c>
      <c r="U502" t="s">
        <v>6950</v>
      </c>
      <c r="Y502" t="s">
        <v>7742</v>
      </c>
      <c r="AD502" t="s">
        <v>7743</v>
      </c>
      <c r="AE502" t="s">
        <v>7744</v>
      </c>
      <c r="AF502" t="s">
        <v>7783</v>
      </c>
      <c r="AH502" t="s">
        <v>7757</v>
      </c>
      <c r="AI502" t="s">
        <v>7797</v>
      </c>
      <c r="AJ502" t="s">
        <v>7787</v>
      </c>
      <c r="AL502" s="1">
        <v>43970</v>
      </c>
      <c r="AM502" t="s">
        <v>7788</v>
      </c>
    </row>
    <row r="503" spans="1:39" x14ac:dyDescent="0.35">
      <c r="A503" t="s">
        <v>677</v>
      </c>
      <c r="B503" t="s">
        <v>678</v>
      </c>
      <c r="C503" t="str">
        <f t="shared" si="19"/>
        <v>Grant to Royal Oak Collingham Community Cooperative Ltd</v>
      </c>
      <c r="D503" t="s">
        <v>2420</v>
      </c>
      <c r="E503">
        <v>2500</v>
      </c>
      <c r="F503">
        <v>2500</v>
      </c>
      <c r="G503">
        <v>2500</v>
      </c>
      <c r="H503" s="1">
        <v>43159</v>
      </c>
      <c r="J503" s="1">
        <v>43126</v>
      </c>
      <c r="K503" s="1">
        <v>43373</v>
      </c>
      <c r="L503">
        <f t="shared" si="21"/>
        <v>8</v>
      </c>
      <c r="M503" t="s">
        <v>3437</v>
      </c>
      <c r="N503" t="s">
        <v>678</v>
      </c>
      <c r="P503" t="s">
        <v>4492</v>
      </c>
      <c r="Q503" t="s">
        <v>5635</v>
      </c>
      <c r="R503" t="s">
        <v>5636</v>
      </c>
      <c r="S503" t="s">
        <v>6688</v>
      </c>
      <c r="T503" s="2" t="s">
        <v>6738</v>
      </c>
      <c r="U503" t="s">
        <v>7005</v>
      </c>
      <c r="Y503" t="s">
        <v>7742</v>
      </c>
      <c r="AD503" t="s">
        <v>7743</v>
      </c>
      <c r="AE503" t="s">
        <v>7744</v>
      </c>
      <c r="AF503" t="s">
        <v>7783</v>
      </c>
      <c r="AH503" t="s">
        <v>7757</v>
      </c>
      <c r="AI503" t="s">
        <v>7797</v>
      </c>
      <c r="AJ503" t="s">
        <v>7787</v>
      </c>
      <c r="AL503" s="1">
        <v>43970</v>
      </c>
      <c r="AM503" t="s">
        <v>7788</v>
      </c>
    </row>
    <row r="504" spans="1:39" x14ac:dyDescent="0.35">
      <c r="A504" t="s">
        <v>534</v>
      </c>
      <c r="B504" t="s">
        <v>535</v>
      </c>
      <c r="C504" t="str">
        <f t="shared" si="19"/>
        <v>Grant to Foresight (North East Lincolnshire) Limited</v>
      </c>
      <c r="D504" t="s">
        <v>2420</v>
      </c>
      <c r="E504">
        <v>42850</v>
      </c>
      <c r="F504">
        <v>42850</v>
      </c>
      <c r="G504">
        <v>42850</v>
      </c>
      <c r="H504" s="1">
        <v>43168</v>
      </c>
      <c r="I504" t="s">
        <v>2586</v>
      </c>
      <c r="J504" s="1">
        <v>43171</v>
      </c>
      <c r="M504" t="s">
        <v>3370</v>
      </c>
      <c r="N504" t="s">
        <v>535</v>
      </c>
      <c r="O504" t="s">
        <v>4413</v>
      </c>
      <c r="P504" t="s">
        <v>4414</v>
      </c>
      <c r="Q504" t="s">
        <v>5534</v>
      </c>
      <c r="R504" t="s">
        <v>5535</v>
      </c>
      <c r="S504" t="s">
        <v>6697</v>
      </c>
      <c r="T504" s="2" t="s">
        <v>6738</v>
      </c>
      <c r="U504" t="s">
        <v>6934</v>
      </c>
      <c r="Y504" t="s">
        <v>7742</v>
      </c>
      <c r="AD504" t="s">
        <v>7743</v>
      </c>
      <c r="AE504" t="s">
        <v>7744</v>
      </c>
      <c r="AF504" t="s">
        <v>7781</v>
      </c>
      <c r="AH504" t="s">
        <v>7746</v>
      </c>
      <c r="AI504" t="s">
        <v>7806</v>
      </c>
      <c r="AJ504" t="s">
        <v>7787</v>
      </c>
      <c r="AL504" s="1">
        <v>43970</v>
      </c>
      <c r="AM504" t="s">
        <v>7788</v>
      </c>
    </row>
    <row r="505" spans="1:39" x14ac:dyDescent="0.35">
      <c r="A505" t="s">
        <v>591</v>
      </c>
      <c r="B505" t="s">
        <v>592</v>
      </c>
      <c r="C505" t="str">
        <f t="shared" si="19"/>
        <v>Grant to 55 East CIC</v>
      </c>
      <c r="D505" t="s">
        <v>2420</v>
      </c>
      <c r="E505">
        <v>10000</v>
      </c>
      <c r="F505">
        <v>10000</v>
      </c>
      <c r="G505">
        <v>10000</v>
      </c>
      <c r="H505" s="1">
        <v>43194</v>
      </c>
      <c r="I505" t="s">
        <v>2610</v>
      </c>
      <c r="L505">
        <f t="shared" ref="L505:L536" si="22">DATEDIF(J505,K505, "m")</f>
        <v>0</v>
      </c>
      <c r="M505" t="s">
        <v>3397</v>
      </c>
      <c r="N505" t="s">
        <v>592</v>
      </c>
      <c r="O505" t="s">
        <v>4446</v>
      </c>
      <c r="P505" t="s">
        <v>4446</v>
      </c>
      <c r="Q505" t="s">
        <v>5574</v>
      </c>
      <c r="R505" t="s">
        <v>5230</v>
      </c>
      <c r="T505" s="2" t="s">
        <v>6738</v>
      </c>
      <c r="U505" t="s">
        <v>6961</v>
      </c>
      <c r="Y505" t="s">
        <v>7742</v>
      </c>
      <c r="AD505" t="s">
        <v>7743</v>
      </c>
      <c r="AE505" t="s">
        <v>7744</v>
      </c>
      <c r="AF505" t="s">
        <v>7781</v>
      </c>
      <c r="AH505" t="s">
        <v>7760</v>
      </c>
      <c r="AI505" t="s">
        <v>7804</v>
      </c>
      <c r="AJ505" t="s">
        <v>7787</v>
      </c>
      <c r="AL505" s="1">
        <v>43970</v>
      </c>
      <c r="AM505" t="s">
        <v>7788</v>
      </c>
    </row>
    <row r="506" spans="1:39" x14ac:dyDescent="0.35">
      <c r="A506" t="s">
        <v>593</v>
      </c>
      <c r="B506" t="s">
        <v>594</v>
      </c>
      <c r="C506" t="str">
        <f t="shared" si="19"/>
        <v>Grant to Artz for All CIC</v>
      </c>
      <c r="D506" t="s">
        <v>2420</v>
      </c>
      <c r="E506">
        <v>10000</v>
      </c>
      <c r="F506">
        <v>10000</v>
      </c>
      <c r="G506">
        <v>10000</v>
      </c>
      <c r="H506" s="1">
        <v>43119</v>
      </c>
      <c r="I506" t="s">
        <v>2611</v>
      </c>
      <c r="L506">
        <f t="shared" si="22"/>
        <v>0</v>
      </c>
      <c r="M506" t="s">
        <v>3398</v>
      </c>
      <c r="N506" t="s">
        <v>594</v>
      </c>
      <c r="P506" t="s">
        <v>4447</v>
      </c>
      <c r="Q506" t="s">
        <v>5575</v>
      </c>
      <c r="R506" t="s">
        <v>5576</v>
      </c>
      <c r="S506" t="s">
        <v>6673</v>
      </c>
      <c r="T506" s="2" t="s">
        <v>6738</v>
      </c>
      <c r="U506" t="s">
        <v>6962</v>
      </c>
      <c r="Y506" t="s">
        <v>7742</v>
      </c>
      <c r="AD506" t="s">
        <v>7743</v>
      </c>
      <c r="AE506" t="s">
        <v>7744</v>
      </c>
      <c r="AF506" t="s">
        <v>7781</v>
      </c>
      <c r="AH506" t="s">
        <v>7760</v>
      </c>
      <c r="AI506" t="s">
        <v>7804</v>
      </c>
      <c r="AJ506" t="s">
        <v>7787</v>
      </c>
      <c r="AL506" s="1">
        <v>43970</v>
      </c>
      <c r="AM506" t="s">
        <v>7788</v>
      </c>
    </row>
    <row r="507" spans="1:39" x14ac:dyDescent="0.35">
      <c r="A507" t="s">
        <v>595</v>
      </c>
      <c r="B507" t="s">
        <v>596</v>
      </c>
      <c r="C507" t="str">
        <f t="shared" si="19"/>
        <v>Grant to Bebeccino Kids Café</v>
      </c>
      <c r="D507" t="s">
        <v>2420</v>
      </c>
      <c r="E507">
        <v>10000</v>
      </c>
      <c r="F507">
        <v>4000</v>
      </c>
      <c r="G507">
        <v>4000</v>
      </c>
      <c r="H507" s="1">
        <v>43283</v>
      </c>
      <c r="I507" t="s">
        <v>2612</v>
      </c>
      <c r="J507" s="1">
        <v>43283</v>
      </c>
      <c r="K507" s="1">
        <v>43676</v>
      </c>
      <c r="L507">
        <f t="shared" si="22"/>
        <v>12</v>
      </c>
      <c r="M507" t="s">
        <v>3399</v>
      </c>
      <c r="N507" t="s">
        <v>596</v>
      </c>
      <c r="Q507" t="s">
        <v>5577</v>
      </c>
      <c r="R507" t="s">
        <v>5578</v>
      </c>
      <c r="T507" s="2" t="s">
        <v>6738</v>
      </c>
      <c r="U507" t="s">
        <v>6963</v>
      </c>
      <c r="Y507" t="s">
        <v>7742</v>
      </c>
      <c r="AD507" t="s">
        <v>7743</v>
      </c>
      <c r="AE507" t="s">
        <v>7744</v>
      </c>
      <c r="AF507" t="s">
        <v>7781</v>
      </c>
      <c r="AH507" t="s">
        <v>7760</v>
      </c>
      <c r="AI507" t="s">
        <v>7804</v>
      </c>
      <c r="AJ507" t="s">
        <v>7787</v>
      </c>
      <c r="AL507" s="1">
        <v>43970</v>
      </c>
      <c r="AM507" t="s">
        <v>7788</v>
      </c>
    </row>
    <row r="508" spans="1:39" x14ac:dyDescent="0.35">
      <c r="A508" t="s">
        <v>597</v>
      </c>
      <c r="B508" t="s">
        <v>457</v>
      </c>
      <c r="C508" t="str">
        <f t="shared" si="19"/>
        <v>Grant to The Bevendean Community Pub Limited (The Bevy)</v>
      </c>
      <c r="D508" t="s">
        <v>2420</v>
      </c>
      <c r="E508">
        <v>10000</v>
      </c>
      <c r="F508">
        <v>10000</v>
      </c>
      <c r="G508">
        <v>10000</v>
      </c>
      <c r="H508" s="1">
        <v>43119</v>
      </c>
      <c r="I508" t="s">
        <v>2561</v>
      </c>
      <c r="L508">
        <f t="shared" si="22"/>
        <v>0</v>
      </c>
      <c r="M508" t="s">
        <v>3332</v>
      </c>
      <c r="N508" t="s">
        <v>457</v>
      </c>
      <c r="P508" t="s">
        <v>4378</v>
      </c>
      <c r="Q508" t="s">
        <v>5472</v>
      </c>
      <c r="R508" t="s">
        <v>5473</v>
      </c>
      <c r="S508" t="s">
        <v>5473</v>
      </c>
      <c r="T508" s="2" t="s">
        <v>6738</v>
      </c>
      <c r="U508" t="s">
        <v>6896</v>
      </c>
      <c r="Y508" t="s">
        <v>7742</v>
      </c>
      <c r="AD508" t="s">
        <v>7743</v>
      </c>
      <c r="AE508" t="s">
        <v>7744</v>
      </c>
      <c r="AF508" t="s">
        <v>7781</v>
      </c>
      <c r="AH508" t="s">
        <v>7760</v>
      </c>
      <c r="AI508" t="s">
        <v>7804</v>
      </c>
      <c r="AJ508" t="s">
        <v>7787</v>
      </c>
      <c r="AL508" s="1">
        <v>43970</v>
      </c>
      <c r="AM508" t="s">
        <v>7788</v>
      </c>
    </row>
    <row r="509" spans="1:39" x14ac:dyDescent="0.35">
      <c r="A509" t="s">
        <v>598</v>
      </c>
      <c r="B509" t="s">
        <v>448</v>
      </c>
      <c r="C509" t="str">
        <f t="shared" si="19"/>
        <v>Grant to Birtley Community Association</v>
      </c>
      <c r="D509" t="s">
        <v>2420</v>
      </c>
      <c r="E509">
        <v>10000</v>
      </c>
      <c r="F509">
        <v>10000</v>
      </c>
      <c r="G509">
        <v>10000</v>
      </c>
      <c r="H509" s="1">
        <v>43119</v>
      </c>
      <c r="L509">
        <f t="shared" si="22"/>
        <v>0</v>
      </c>
      <c r="M509" t="s">
        <v>3328</v>
      </c>
      <c r="N509" t="s">
        <v>448</v>
      </c>
      <c r="O509" t="str">
        <f>VLOOKUP(N509,[1]grants!$N$1:$P$871,2,FALSE)</f>
        <v>1160161</v>
      </c>
      <c r="Q509" t="s">
        <v>5466</v>
      </c>
      <c r="R509" t="s">
        <v>5467</v>
      </c>
      <c r="T509" s="2" t="s">
        <v>6738</v>
      </c>
      <c r="U509" t="s">
        <v>6964</v>
      </c>
      <c r="Y509" t="s">
        <v>7742</v>
      </c>
      <c r="AD509" t="s">
        <v>7743</v>
      </c>
      <c r="AE509" t="s">
        <v>7744</v>
      </c>
      <c r="AF509" t="s">
        <v>7781</v>
      </c>
      <c r="AH509" t="s">
        <v>7760</v>
      </c>
      <c r="AI509" t="s">
        <v>7804</v>
      </c>
      <c r="AJ509" t="s">
        <v>7787</v>
      </c>
      <c r="AL509" s="1">
        <v>43970</v>
      </c>
      <c r="AM509" t="s">
        <v>7788</v>
      </c>
    </row>
    <row r="510" spans="1:39" x14ac:dyDescent="0.35">
      <c r="A510" t="s">
        <v>599</v>
      </c>
      <c r="B510" t="s">
        <v>600</v>
      </c>
      <c r="C510" t="str">
        <f t="shared" si="19"/>
        <v>Grant to Bosavern Community Enterprises</v>
      </c>
      <c r="D510" t="s">
        <v>2420</v>
      </c>
      <c r="E510">
        <v>10000</v>
      </c>
      <c r="F510">
        <v>2000</v>
      </c>
      <c r="G510">
        <v>2000</v>
      </c>
      <c r="H510" s="1">
        <v>43130</v>
      </c>
      <c r="I510" t="s">
        <v>2613</v>
      </c>
      <c r="L510">
        <f t="shared" si="22"/>
        <v>0</v>
      </c>
      <c r="M510" t="s">
        <v>3400</v>
      </c>
      <c r="N510" t="s">
        <v>600</v>
      </c>
      <c r="P510" t="s">
        <v>4448</v>
      </c>
      <c r="Q510" t="s">
        <v>5579</v>
      </c>
      <c r="R510" t="s">
        <v>5580</v>
      </c>
      <c r="T510" s="2" t="s">
        <v>6738</v>
      </c>
      <c r="U510" t="s">
        <v>6965</v>
      </c>
      <c r="Y510" t="s">
        <v>7742</v>
      </c>
      <c r="AD510" t="s">
        <v>7743</v>
      </c>
      <c r="AE510" t="s">
        <v>7744</v>
      </c>
      <c r="AF510" t="s">
        <v>7781</v>
      </c>
      <c r="AH510" t="s">
        <v>7760</v>
      </c>
      <c r="AI510" t="s">
        <v>7804</v>
      </c>
      <c r="AJ510" t="s">
        <v>7787</v>
      </c>
      <c r="AL510" s="1">
        <v>43970</v>
      </c>
      <c r="AM510" t="s">
        <v>7788</v>
      </c>
    </row>
    <row r="511" spans="1:39" x14ac:dyDescent="0.35">
      <c r="A511" t="s">
        <v>601</v>
      </c>
      <c r="B511" t="s">
        <v>602</v>
      </c>
      <c r="C511" t="str">
        <f t="shared" si="19"/>
        <v>Grant to Branch Out MK</v>
      </c>
      <c r="D511" t="s">
        <v>2420</v>
      </c>
      <c r="E511">
        <v>10000</v>
      </c>
      <c r="F511">
        <v>10000</v>
      </c>
      <c r="G511">
        <v>10000</v>
      </c>
      <c r="H511" s="1">
        <v>43129</v>
      </c>
      <c r="I511" t="s">
        <v>2614</v>
      </c>
      <c r="L511">
        <f t="shared" si="22"/>
        <v>0</v>
      </c>
      <c r="M511" t="s">
        <v>3401</v>
      </c>
      <c r="N511" t="s">
        <v>602</v>
      </c>
      <c r="P511" t="s">
        <v>4449</v>
      </c>
      <c r="Q511" t="s">
        <v>5581</v>
      </c>
      <c r="R511" t="s">
        <v>5582</v>
      </c>
      <c r="T511" s="2" t="s">
        <v>6738</v>
      </c>
      <c r="U511" t="s">
        <v>6966</v>
      </c>
      <c r="Y511" t="s">
        <v>7742</v>
      </c>
      <c r="AD511" t="s">
        <v>7743</v>
      </c>
      <c r="AE511" t="s">
        <v>7744</v>
      </c>
      <c r="AF511" t="s">
        <v>7781</v>
      </c>
      <c r="AH511" t="s">
        <v>7760</v>
      </c>
      <c r="AI511" t="s">
        <v>7804</v>
      </c>
      <c r="AJ511" t="s">
        <v>7787</v>
      </c>
      <c r="AL511" s="1">
        <v>43970</v>
      </c>
      <c r="AM511" t="s">
        <v>7788</v>
      </c>
    </row>
    <row r="512" spans="1:39" x14ac:dyDescent="0.35">
      <c r="A512" t="s">
        <v>603</v>
      </c>
      <c r="B512" t="s">
        <v>604</v>
      </c>
      <c r="C512" t="str">
        <f t="shared" si="19"/>
        <v>Grant to Brixton People's Kitchen</v>
      </c>
      <c r="D512" t="s">
        <v>2420</v>
      </c>
      <c r="E512">
        <v>10000</v>
      </c>
      <c r="F512">
        <v>10000</v>
      </c>
      <c r="G512">
        <v>10000</v>
      </c>
      <c r="H512" s="1">
        <v>43137</v>
      </c>
      <c r="I512" t="s">
        <v>2615</v>
      </c>
      <c r="L512">
        <f t="shared" si="22"/>
        <v>0</v>
      </c>
      <c r="M512" t="s">
        <v>3402</v>
      </c>
      <c r="N512" t="s">
        <v>604</v>
      </c>
      <c r="P512" s="2" t="s">
        <v>7775</v>
      </c>
      <c r="Q512" t="s">
        <v>5583</v>
      </c>
      <c r="R512" t="s">
        <v>5230</v>
      </c>
      <c r="T512" s="2" t="s">
        <v>6738</v>
      </c>
      <c r="U512" t="s">
        <v>6967</v>
      </c>
      <c r="Y512" t="s">
        <v>7742</v>
      </c>
      <c r="AD512" t="s">
        <v>7743</v>
      </c>
      <c r="AE512" t="s">
        <v>7744</v>
      </c>
      <c r="AF512" t="s">
        <v>7781</v>
      </c>
      <c r="AH512" t="s">
        <v>7760</v>
      </c>
      <c r="AI512" t="s">
        <v>7804</v>
      </c>
      <c r="AJ512" t="s">
        <v>7787</v>
      </c>
      <c r="AL512" s="1">
        <v>43970</v>
      </c>
      <c r="AM512" t="s">
        <v>7788</v>
      </c>
    </row>
    <row r="513" spans="1:39" x14ac:dyDescent="0.35">
      <c r="A513" t="s">
        <v>605</v>
      </c>
      <c r="B513" t="s">
        <v>606</v>
      </c>
      <c r="C513" t="str">
        <f t="shared" si="19"/>
        <v>Grant to Caius House</v>
      </c>
      <c r="D513" t="s">
        <v>2420</v>
      </c>
      <c r="E513">
        <v>10000</v>
      </c>
      <c r="F513">
        <v>10000</v>
      </c>
      <c r="G513">
        <v>10000</v>
      </c>
      <c r="H513" s="1">
        <v>43140</v>
      </c>
      <c r="I513" t="s">
        <v>2616</v>
      </c>
      <c r="L513">
        <f t="shared" si="22"/>
        <v>0</v>
      </c>
      <c r="M513" t="s">
        <v>3403</v>
      </c>
      <c r="N513" t="s">
        <v>606</v>
      </c>
      <c r="O513" t="s">
        <v>4450</v>
      </c>
      <c r="P513" t="s">
        <v>4451</v>
      </c>
      <c r="Q513" t="s">
        <v>5584</v>
      </c>
      <c r="R513" t="s">
        <v>5230</v>
      </c>
      <c r="T513" s="2" t="s">
        <v>6738</v>
      </c>
      <c r="U513" t="s">
        <v>6968</v>
      </c>
      <c r="Y513" t="s">
        <v>7742</v>
      </c>
      <c r="AD513" t="s">
        <v>7743</v>
      </c>
      <c r="AE513" t="s">
        <v>7744</v>
      </c>
      <c r="AF513" t="s">
        <v>7781</v>
      </c>
      <c r="AH513" t="s">
        <v>7760</v>
      </c>
      <c r="AI513" t="s">
        <v>7804</v>
      </c>
      <c r="AJ513" t="s">
        <v>7787</v>
      </c>
      <c r="AL513" s="1">
        <v>43970</v>
      </c>
      <c r="AM513" t="s">
        <v>7788</v>
      </c>
    </row>
    <row r="514" spans="1:39" x14ac:dyDescent="0.35">
      <c r="A514" t="s">
        <v>607</v>
      </c>
      <c r="B514" t="s">
        <v>608</v>
      </c>
      <c r="C514" t="str">
        <f t="shared" ref="C514:C577" si="23">"Grant to "&amp;B514</f>
        <v>Grant to Carnforth Swimming Pool</v>
      </c>
      <c r="D514" t="s">
        <v>2420</v>
      </c>
      <c r="E514">
        <v>10000</v>
      </c>
      <c r="F514">
        <v>10000</v>
      </c>
      <c r="G514">
        <v>10000</v>
      </c>
      <c r="H514" s="1">
        <v>43119</v>
      </c>
      <c r="L514">
        <f t="shared" si="22"/>
        <v>0</v>
      </c>
      <c r="M514" t="s">
        <v>3404</v>
      </c>
      <c r="N514" t="s">
        <v>608</v>
      </c>
      <c r="P514" t="s">
        <v>4452</v>
      </c>
      <c r="Q514" t="s">
        <v>5585</v>
      </c>
      <c r="R514" t="s">
        <v>5586</v>
      </c>
      <c r="T514" s="2" t="s">
        <v>6738</v>
      </c>
      <c r="U514" t="s">
        <v>6969</v>
      </c>
      <c r="Y514" t="s">
        <v>7742</v>
      </c>
      <c r="AD514" t="s">
        <v>7743</v>
      </c>
      <c r="AE514" t="s">
        <v>7744</v>
      </c>
      <c r="AF514" t="s">
        <v>7781</v>
      </c>
      <c r="AH514" t="s">
        <v>7760</v>
      </c>
      <c r="AI514" t="s">
        <v>7804</v>
      </c>
      <c r="AJ514" t="s">
        <v>7787</v>
      </c>
      <c r="AL514" s="1">
        <v>43970</v>
      </c>
      <c r="AM514" t="s">
        <v>7788</v>
      </c>
    </row>
    <row r="515" spans="1:39" x14ac:dyDescent="0.35">
      <c r="A515" t="s">
        <v>609</v>
      </c>
      <c r="B515" t="s">
        <v>610</v>
      </c>
      <c r="C515" t="str">
        <f t="shared" si="23"/>
        <v>Grant to Castlehaven Horticultural Hub</v>
      </c>
      <c r="D515" t="s">
        <v>2420</v>
      </c>
      <c r="E515">
        <v>10000</v>
      </c>
      <c r="F515">
        <v>10000</v>
      </c>
      <c r="G515">
        <v>10000</v>
      </c>
      <c r="H515" s="1">
        <v>43133</v>
      </c>
      <c r="I515" t="s">
        <v>2617</v>
      </c>
      <c r="L515">
        <f t="shared" si="22"/>
        <v>0</v>
      </c>
      <c r="M515" t="s">
        <v>3405</v>
      </c>
      <c r="N515" t="s">
        <v>610</v>
      </c>
      <c r="O515" t="s">
        <v>4453</v>
      </c>
      <c r="P515" t="s">
        <v>4454</v>
      </c>
      <c r="Q515" t="s">
        <v>5587</v>
      </c>
      <c r="R515" t="s">
        <v>5230</v>
      </c>
      <c r="T515" s="2" t="s">
        <v>6738</v>
      </c>
      <c r="U515" t="s">
        <v>6970</v>
      </c>
      <c r="Y515" t="s">
        <v>7742</v>
      </c>
      <c r="AD515" t="s">
        <v>7743</v>
      </c>
      <c r="AE515" t="s">
        <v>7744</v>
      </c>
      <c r="AF515" t="s">
        <v>7781</v>
      </c>
      <c r="AH515" t="s">
        <v>7760</v>
      </c>
      <c r="AI515" t="s">
        <v>7804</v>
      </c>
      <c r="AJ515" t="s">
        <v>7787</v>
      </c>
      <c r="AL515" s="1">
        <v>43970</v>
      </c>
      <c r="AM515" t="s">
        <v>7788</v>
      </c>
    </row>
    <row r="516" spans="1:39" x14ac:dyDescent="0.35">
      <c r="A516" t="s">
        <v>611</v>
      </c>
      <c r="B516" t="s">
        <v>612</v>
      </c>
      <c r="C516" t="str">
        <f t="shared" si="23"/>
        <v>Grant to Cedarwood Trust</v>
      </c>
      <c r="D516" t="s">
        <v>2420</v>
      </c>
      <c r="E516">
        <v>10000</v>
      </c>
      <c r="F516">
        <v>10000</v>
      </c>
      <c r="G516">
        <v>10000</v>
      </c>
      <c r="H516" s="1">
        <v>43119</v>
      </c>
      <c r="I516" t="s">
        <v>2618</v>
      </c>
      <c r="L516">
        <f t="shared" si="22"/>
        <v>0</v>
      </c>
      <c r="M516" t="s">
        <v>3406</v>
      </c>
      <c r="N516" t="s">
        <v>612</v>
      </c>
      <c r="O516" t="s">
        <v>4455</v>
      </c>
      <c r="P516" t="s">
        <v>4456</v>
      </c>
      <c r="Q516" t="s">
        <v>5588</v>
      </c>
      <c r="R516" t="s">
        <v>5458</v>
      </c>
      <c r="S516" t="s">
        <v>6020</v>
      </c>
      <c r="T516" s="2" t="s">
        <v>6738</v>
      </c>
      <c r="U516" t="s">
        <v>6971</v>
      </c>
      <c r="Y516" t="s">
        <v>7742</v>
      </c>
      <c r="AD516" t="s">
        <v>7743</v>
      </c>
      <c r="AE516" t="s">
        <v>7744</v>
      </c>
      <c r="AF516" t="s">
        <v>7781</v>
      </c>
      <c r="AH516" t="s">
        <v>7760</v>
      </c>
      <c r="AI516" t="s">
        <v>7804</v>
      </c>
      <c r="AJ516" t="s">
        <v>7787</v>
      </c>
      <c r="AL516" s="1">
        <v>43970</v>
      </c>
      <c r="AM516" t="s">
        <v>7788</v>
      </c>
    </row>
    <row r="517" spans="1:39" x14ac:dyDescent="0.35">
      <c r="A517" t="s">
        <v>613</v>
      </c>
      <c r="B517" t="s">
        <v>614</v>
      </c>
      <c r="C517" t="str">
        <f t="shared" si="23"/>
        <v>Grant to Centre 63</v>
      </c>
      <c r="D517" t="s">
        <v>2420</v>
      </c>
      <c r="E517">
        <v>10000</v>
      </c>
      <c r="F517">
        <v>10000</v>
      </c>
      <c r="G517">
        <v>10000</v>
      </c>
      <c r="H517" s="1">
        <v>43119</v>
      </c>
      <c r="I517" t="s">
        <v>2619</v>
      </c>
      <c r="L517">
        <f t="shared" si="22"/>
        <v>0</v>
      </c>
      <c r="M517" t="s">
        <v>3407</v>
      </c>
      <c r="N517" t="s">
        <v>614</v>
      </c>
      <c r="O517" t="s">
        <v>4457</v>
      </c>
      <c r="P517" t="s">
        <v>4458</v>
      </c>
      <c r="Q517" t="s">
        <v>5589</v>
      </c>
      <c r="R517" t="s">
        <v>5590</v>
      </c>
      <c r="T517" s="2" t="s">
        <v>6738</v>
      </c>
      <c r="U517" t="s">
        <v>6972</v>
      </c>
      <c r="Y517" t="s">
        <v>7742</v>
      </c>
      <c r="AD517" t="s">
        <v>7743</v>
      </c>
      <c r="AE517" t="s">
        <v>7744</v>
      </c>
      <c r="AF517" t="s">
        <v>7781</v>
      </c>
      <c r="AH517" t="s">
        <v>7760</v>
      </c>
      <c r="AI517" t="s">
        <v>7804</v>
      </c>
      <c r="AJ517" t="s">
        <v>7787</v>
      </c>
      <c r="AL517" s="1">
        <v>43970</v>
      </c>
      <c r="AM517" t="s">
        <v>7788</v>
      </c>
    </row>
    <row r="518" spans="1:39" x14ac:dyDescent="0.35">
      <c r="A518" t="s">
        <v>615</v>
      </c>
      <c r="B518" t="s">
        <v>616</v>
      </c>
      <c r="C518" t="str">
        <f t="shared" si="23"/>
        <v>Grant to Chill in the Community CIC</v>
      </c>
      <c r="D518" t="s">
        <v>2420</v>
      </c>
      <c r="E518">
        <v>10000</v>
      </c>
      <c r="F518">
        <v>10000</v>
      </c>
      <c r="G518">
        <v>10000</v>
      </c>
      <c r="H518" s="1">
        <v>43119</v>
      </c>
      <c r="I518" t="s">
        <v>2620</v>
      </c>
      <c r="L518">
        <f t="shared" si="22"/>
        <v>0</v>
      </c>
      <c r="M518" t="s">
        <v>3408</v>
      </c>
      <c r="N518" t="s">
        <v>616</v>
      </c>
      <c r="P518" t="s">
        <v>4459</v>
      </c>
      <c r="Q518" t="s">
        <v>5591</v>
      </c>
      <c r="R518" t="s">
        <v>5207</v>
      </c>
      <c r="S518" t="s">
        <v>6654</v>
      </c>
      <c r="T518" s="2" t="s">
        <v>6738</v>
      </c>
      <c r="U518" t="s">
        <v>6973</v>
      </c>
      <c r="Y518" t="s">
        <v>7742</v>
      </c>
      <c r="AD518" t="s">
        <v>7743</v>
      </c>
      <c r="AE518" t="s">
        <v>7744</v>
      </c>
      <c r="AF518" t="s">
        <v>7781</v>
      </c>
      <c r="AH518" t="s">
        <v>7760</v>
      </c>
      <c r="AI518" t="s">
        <v>7804</v>
      </c>
      <c r="AJ518" t="s">
        <v>7787</v>
      </c>
      <c r="AL518" s="1">
        <v>43970</v>
      </c>
      <c r="AM518" t="s">
        <v>7788</v>
      </c>
    </row>
    <row r="519" spans="1:39" x14ac:dyDescent="0.35">
      <c r="A519" t="s">
        <v>629</v>
      </c>
      <c r="B519" t="s">
        <v>630</v>
      </c>
      <c r="C519" t="str">
        <f t="shared" si="23"/>
        <v>Grant to Church Fenton Community Shop Ltd</v>
      </c>
      <c r="D519" t="s">
        <v>2420</v>
      </c>
      <c r="E519">
        <v>10000</v>
      </c>
      <c r="F519">
        <v>10000</v>
      </c>
      <c r="G519">
        <v>10000</v>
      </c>
      <c r="H519" s="1">
        <v>43118</v>
      </c>
      <c r="I519" t="s">
        <v>2625</v>
      </c>
      <c r="L519">
        <f t="shared" si="22"/>
        <v>0</v>
      </c>
      <c r="M519" t="s">
        <v>3414</v>
      </c>
      <c r="N519" t="s">
        <v>630</v>
      </c>
      <c r="P519" t="s">
        <v>4463</v>
      </c>
      <c r="Q519" t="s">
        <v>5600</v>
      </c>
      <c r="R519" t="s">
        <v>5601</v>
      </c>
      <c r="S519" t="s">
        <v>6654</v>
      </c>
      <c r="T519" s="2" t="s">
        <v>6738</v>
      </c>
      <c r="U519" t="s">
        <v>6981</v>
      </c>
      <c r="Y519" t="s">
        <v>7742</v>
      </c>
      <c r="AD519" t="s">
        <v>7743</v>
      </c>
      <c r="AE519" t="s">
        <v>7744</v>
      </c>
      <c r="AF519" t="s">
        <v>7781</v>
      </c>
      <c r="AH519" t="s">
        <v>7760</v>
      </c>
      <c r="AI519" t="s">
        <v>7804</v>
      </c>
      <c r="AJ519" t="s">
        <v>7787</v>
      </c>
      <c r="AL519" s="1">
        <v>43970</v>
      </c>
      <c r="AM519" t="s">
        <v>7788</v>
      </c>
    </row>
    <row r="520" spans="1:39" x14ac:dyDescent="0.35">
      <c r="A520" t="s">
        <v>631</v>
      </c>
      <c r="B520" t="s">
        <v>632</v>
      </c>
      <c r="C520" t="str">
        <f t="shared" si="23"/>
        <v>Grant to City of Liverpool Football Club Limited</v>
      </c>
      <c r="D520" t="s">
        <v>2420</v>
      </c>
      <c r="E520">
        <v>10000</v>
      </c>
      <c r="F520">
        <v>10000</v>
      </c>
      <c r="G520">
        <v>10000</v>
      </c>
      <c r="H520" s="1">
        <v>43119</v>
      </c>
      <c r="I520" t="s">
        <v>2626</v>
      </c>
      <c r="L520">
        <f t="shared" si="22"/>
        <v>0</v>
      </c>
      <c r="M520" t="s">
        <v>3415</v>
      </c>
      <c r="N520" t="s">
        <v>632</v>
      </c>
      <c r="P520" t="s">
        <v>4464</v>
      </c>
      <c r="Q520" t="s">
        <v>5602</v>
      </c>
      <c r="R520" t="s">
        <v>5232</v>
      </c>
      <c r="S520" t="s">
        <v>6661</v>
      </c>
      <c r="T520" s="2" t="s">
        <v>6738</v>
      </c>
      <c r="U520" t="s">
        <v>6982</v>
      </c>
      <c r="Y520" t="s">
        <v>7742</v>
      </c>
      <c r="AD520" t="s">
        <v>7743</v>
      </c>
      <c r="AE520" t="s">
        <v>7744</v>
      </c>
      <c r="AF520" t="s">
        <v>7781</v>
      </c>
      <c r="AH520" t="s">
        <v>7760</v>
      </c>
      <c r="AI520" t="s">
        <v>7804</v>
      </c>
      <c r="AJ520" t="s">
        <v>7787</v>
      </c>
      <c r="AL520" s="1">
        <v>43970</v>
      </c>
      <c r="AM520" t="s">
        <v>7788</v>
      </c>
    </row>
    <row r="521" spans="1:39" x14ac:dyDescent="0.35">
      <c r="A521" t="s">
        <v>633</v>
      </c>
      <c r="B521" t="s">
        <v>634</v>
      </c>
      <c r="C521" t="str">
        <f t="shared" si="23"/>
        <v>Grant to Community Treasure Chest CIC</v>
      </c>
      <c r="D521" t="s">
        <v>2420</v>
      </c>
      <c r="E521">
        <v>10000</v>
      </c>
      <c r="F521">
        <v>7089</v>
      </c>
      <c r="G521">
        <v>7089</v>
      </c>
      <c r="H521" s="1">
        <v>43131</v>
      </c>
      <c r="I521" t="s">
        <v>2627</v>
      </c>
      <c r="L521">
        <f t="shared" si="22"/>
        <v>0</v>
      </c>
      <c r="M521" t="s">
        <v>3416</v>
      </c>
      <c r="N521" t="s">
        <v>634</v>
      </c>
      <c r="P521" t="s">
        <v>4465</v>
      </c>
      <c r="Q521" t="s">
        <v>5603</v>
      </c>
      <c r="R521" t="s">
        <v>5604</v>
      </c>
      <c r="T521" s="2" t="s">
        <v>6738</v>
      </c>
      <c r="U521" t="s">
        <v>6983</v>
      </c>
      <c r="Y521" t="s">
        <v>7742</v>
      </c>
      <c r="AD521" t="s">
        <v>7743</v>
      </c>
      <c r="AE521" t="s">
        <v>7744</v>
      </c>
      <c r="AF521" t="s">
        <v>7781</v>
      </c>
      <c r="AH521" t="s">
        <v>7760</v>
      </c>
      <c r="AI521" t="s">
        <v>7804</v>
      </c>
      <c r="AJ521" t="s">
        <v>7787</v>
      </c>
      <c r="AL521" s="1">
        <v>43970</v>
      </c>
      <c r="AM521" t="s">
        <v>7788</v>
      </c>
    </row>
    <row r="522" spans="1:39" x14ac:dyDescent="0.35">
      <c r="A522" t="s">
        <v>635</v>
      </c>
      <c r="B522" t="s">
        <v>636</v>
      </c>
      <c r="C522" t="str">
        <f t="shared" si="23"/>
        <v>Grant to Coventry Priory CIC</v>
      </c>
      <c r="D522" t="s">
        <v>2420</v>
      </c>
      <c r="E522">
        <v>10000</v>
      </c>
      <c r="F522">
        <v>9979</v>
      </c>
      <c r="G522">
        <v>9979</v>
      </c>
      <c r="H522" s="1">
        <v>43131</v>
      </c>
      <c r="I522" t="s">
        <v>2628</v>
      </c>
      <c r="L522">
        <f t="shared" si="22"/>
        <v>0</v>
      </c>
      <c r="M522" t="s">
        <v>3417</v>
      </c>
      <c r="N522" t="s">
        <v>636</v>
      </c>
      <c r="P522" t="s">
        <v>4466</v>
      </c>
      <c r="Q522" t="s">
        <v>5605</v>
      </c>
      <c r="R522" t="s">
        <v>5606</v>
      </c>
      <c r="S522" t="s">
        <v>6659</v>
      </c>
      <c r="T522" s="2" t="s">
        <v>6738</v>
      </c>
      <c r="U522" t="s">
        <v>6984</v>
      </c>
      <c r="Y522" t="s">
        <v>7742</v>
      </c>
      <c r="AD522" t="s">
        <v>7743</v>
      </c>
      <c r="AE522" t="s">
        <v>7744</v>
      </c>
      <c r="AF522" t="s">
        <v>7781</v>
      </c>
      <c r="AH522" t="s">
        <v>7760</v>
      </c>
      <c r="AI522" t="s">
        <v>7804</v>
      </c>
      <c r="AJ522" t="s">
        <v>7787</v>
      </c>
      <c r="AL522" s="1">
        <v>43970</v>
      </c>
      <c r="AM522" t="s">
        <v>7788</v>
      </c>
    </row>
    <row r="523" spans="1:39" x14ac:dyDescent="0.35">
      <c r="A523" t="s">
        <v>637</v>
      </c>
      <c r="B523" t="s">
        <v>638</v>
      </c>
      <c r="C523" t="str">
        <f t="shared" si="23"/>
        <v>Grant to Creative Computing Club CIC</v>
      </c>
      <c r="D523" t="s">
        <v>2420</v>
      </c>
      <c r="E523">
        <v>10000</v>
      </c>
      <c r="F523">
        <v>10000</v>
      </c>
      <c r="G523">
        <v>10000</v>
      </c>
      <c r="H523" s="1">
        <v>43126</v>
      </c>
      <c r="I523" t="s">
        <v>2629</v>
      </c>
      <c r="L523">
        <f t="shared" si="22"/>
        <v>0</v>
      </c>
      <c r="M523" t="s">
        <v>3418</v>
      </c>
      <c r="N523" t="s">
        <v>638</v>
      </c>
      <c r="P523" t="s">
        <v>4467</v>
      </c>
      <c r="Q523" t="s">
        <v>5607</v>
      </c>
      <c r="R523" t="s">
        <v>5493</v>
      </c>
      <c r="S523" t="s">
        <v>6662</v>
      </c>
      <c r="T523" s="2" t="s">
        <v>6738</v>
      </c>
      <c r="U523" t="s">
        <v>6985</v>
      </c>
      <c r="Y523" t="s">
        <v>7742</v>
      </c>
      <c r="AD523" t="s">
        <v>7743</v>
      </c>
      <c r="AE523" t="s">
        <v>7744</v>
      </c>
      <c r="AF523" t="s">
        <v>7781</v>
      </c>
      <c r="AH523" t="s">
        <v>7760</v>
      </c>
      <c r="AI523" t="s">
        <v>7804</v>
      </c>
      <c r="AJ523" t="s">
        <v>7787</v>
      </c>
      <c r="AL523" s="1">
        <v>43970</v>
      </c>
      <c r="AM523" t="s">
        <v>7788</v>
      </c>
    </row>
    <row r="524" spans="1:39" x14ac:dyDescent="0.35">
      <c r="A524" t="s">
        <v>639</v>
      </c>
      <c r="B524" t="s">
        <v>640</v>
      </c>
      <c r="C524" t="str">
        <f t="shared" si="23"/>
        <v>Grant to Defiant Sports CIC</v>
      </c>
      <c r="D524" t="s">
        <v>2420</v>
      </c>
      <c r="E524">
        <v>10000</v>
      </c>
      <c r="F524">
        <v>10000</v>
      </c>
      <c r="G524">
        <v>10000</v>
      </c>
      <c r="H524" s="1">
        <v>43136</v>
      </c>
      <c r="I524" t="s">
        <v>2630</v>
      </c>
      <c r="L524">
        <f t="shared" si="22"/>
        <v>0</v>
      </c>
      <c r="M524" t="s">
        <v>3419</v>
      </c>
      <c r="N524" t="s">
        <v>640</v>
      </c>
      <c r="P524" t="s">
        <v>4468</v>
      </c>
      <c r="Q524" t="s">
        <v>5608</v>
      </c>
      <c r="R524" t="s">
        <v>5609</v>
      </c>
      <c r="T524" s="2" t="s">
        <v>6738</v>
      </c>
      <c r="U524" t="s">
        <v>6986</v>
      </c>
      <c r="Y524" t="s">
        <v>7742</v>
      </c>
      <c r="AD524" t="s">
        <v>7743</v>
      </c>
      <c r="AE524" t="s">
        <v>7744</v>
      </c>
      <c r="AF524" t="s">
        <v>7781</v>
      </c>
      <c r="AH524" t="s">
        <v>7760</v>
      </c>
      <c r="AI524" t="s">
        <v>7804</v>
      </c>
      <c r="AJ524" t="s">
        <v>7787</v>
      </c>
      <c r="AL524" s="1">
        <v>43970</v>
      </c>
      <c r="AM524" t="s">
        <v>7788</v>
      </c>
    </row>
    <row r="525" spans="1:39" x14ac:dyDescent="0.35">
      <c r="A525" t="s">
        <v>641</v>
      </c>
      <c r="B525" t="s">
        <v>642</v>
      </c>
      <c r="C525" t="str">
        <f t="shared" si="23"/>
        <v>Grant to Exeter Local Food Ltd trading as The Real Food Store.</v>
      </c>
      <c r="D525" t="s">
        <v>2420</v>
      </c>
      <c r="E525">
        <v>10000</v>
      </c>
      <c r="F525">
        <v>10000</v>
      </c>
      <c r="G525">
        <v>10000</v>
      </c>
      <c r="H525" s="1">
        <v>43131</v>
      </c>
      <c r="I525" t="s">
        <v>2631</v>
      </c>
      <c r="L525">
        <f t="shared" si="22"/>
        <v>0</v>
      </c>
      <c r="M525" t="s">
        <v>3420</v>
      </c>
      <c r="N525" t="s">
        <v>642</v>
      </c>
      <c r="P525" t="s">
        <v>4469</v>
      </c>
      <c r="Q525" t="s">
        <v>5610</v>
      </c>
      <c r="R525" t="s">
        <v>5611</v>
      </c>
      <c r="T525" s="2" t="s">
        <v>6738</v>
      </c>
      <c r="U525" t="s">
        <v>6987</v>
      </c>
      <c r="Y525" t="s">
        <v>7742</v>
      </c>
      <c r="AD525" t="s">
        <v>7743</v>
      </c>
      <c r="AE525" t="s">
        <v>7744</v>
      </c>
      <c r="AF525" t="s">
        <v>7781</v>
      </c>
      <c r="AH525" t="s">
        <v>7760</v>
      </c>
      <c r="AI525" t="s">
        <v>7804</v>
      </c>
      <c r="AJ525" t="s">
        <v>7787</v>
      </c>
      <c r="AL525" s="1">
        <v>43970</v>
      </c>
      <c r="AM525" t="s">
        <v>7788</v>
      </c>
    </row>
    <row r="526" spans="1:39" x14ac:dyDescent="0.35">
      <c r="A526" t="s">
        <v>643</v>
      </c>
      <c r="B526" t="s">
        <v>644</v>
      </c>
      <c r="C526" t="str">
        <f t="shared" si="23"/>
        <v>Grant to Falmouth and Penryn Community Radio (Source FM)</v>
      </c>
      <c r="D526" t="s">
        <v>2420</v>
      </c>
      <c r="E526">
        <v>10000</v>
      </c>
      <c r="F526">
        <v>8076</v>
      </c>
      <c r="G526">
        <v>8076</v>
      </c>
      <c r="H526" s="1">
        <v>43143</v>
      </c>
      <c r="I526" t="s">
        <v>2632</v>
      </c>
      <c r="L526">
        <f t="shared" si="22"/>
        <v>0</v>
      </c>
      <c r="M526" t="s">
        <v>3421</v>
      </c>
      <c r="N526" t="s">
        <v>644</v>
      </c>
      <c r="P526" t="s">
        <v>4470</v>
      </c>
      <c r="Q526" t="s">
        <v>5612</v>
      </c>
      <c r="R526" t="s">
        <v>5425</v>
      </c>
      <c r="T526" s="2" t="s">
        <v>6738</v>
      </c>
      <c r="U526" t="s">
        <v>6988</v>
      </c>
      <c r="Y526" t="s">
        <v>7742</v>
      </c>
      <c r="AD526" t="s">
        <v>7743</v>
      </c>
      <c r="AE526" t="s">
        <v>7744</v>
      </c>
      <c r="AF526" t="s">
        <v>7781</v>
      </c>
      <c r="AH526" t="s">
        <v>7760</v>
      </c>
      <c r="AI526" t="s">
        <v>7804</v>
      </c>
      <c r="AJ526" t="s">
        <v>7787</v>
      </c>
      <c r="AL526" s="1">
        <v>43970</v>
      </c>
      <c r="AM526" t="s">
        <v>7788</v>
      </c>
    </row>
    <row r="527" spans="1:39" x14ac:dyDescent="0.35">
      <c r="A527" t="s">
        <v>617</v>
      </c>
      <c r="B527" t="s">
        <v>618</v>
      </c>
      <c r="C527" t="str">
        <f t="shared" si="23"/>
        <v>Grant to FirstBite Community Food Project CIC</v>
      </c>
      <c r="D527" t="s">
        <v>2420</v>
      </c>
      <c r="E527">
        <v>10000</v>
      </c>
      <c r="F527">
        <v>10000</v>
      </c>
      <c r="G527">
        <v>10000</v>
      </c>
      <c r="H527" s="1">
        <v>43143</v>
      </c>
      <c r="L527">
        <f t="shared" si="22"/>
        <v>0</v>
      </c>
      <c r="M527" t="s">
        <v>3409</v>
      </c>
      <c r="N527" t="s">
        <v>618</v>
      </c>
      <c r="P527" t="s">
        <v>4460</v>
      </c>
      <c r="Q527" t="s">
        <v>5592</v>
      </c>
      <c r="R527" t="s">
        <v>5593</v>
      </c>
      <c r="T527" s="2" t="s">
        <v>6738</v>
      </c>
      <c r="U527" t="s">
        <v>6974</v>
      </c>
      <c r="Y527" t="s">
        <v>7742</v>
      </c>
      <c r="AD527" t="s">
        <v>7743</v>
      </c>
      <c r="AE527" t="s">
        <v>7744</v>
      </c>
      <c r="AF527" t="s">
        <v>7781</v>
      </c>
      <c r="AH527" t="s">
        <v>7760</v>
      </c>
      <c r="AI527" t="s">
        <v>7804</v>
      </c>
      <c r="AJ527" t="s">
        <v>7787</v>
      </c>
      <c r="AL527" s="1">
        <v>43970</v>
      </c>
      <c r="AM527" t="s">
        <v>7788</v>
      </c>
    </row>
    <row r="528" spans="1:39" x14ac:dyDescent="0.35">
      <c r="A528" t="s">
        <v>619</v>
      </c>
      <c r="B528" t="s">
        <v>620</v>
      </c>
      <c r="C528" t="str">
        <f t="shared" si="23"/>
        <v>Grant to Flourish</v>
      </c>
      <c r="D528" t="s">
        <v>2420</v>
      </c>
      <c r="E528">
        <v>10000</v>
      </c>
      <c r="F528">
        <v>10000</v>
      </c>
      <c r="G528">
        <v>10000</v>
      </c>
      <c r="H528" s="1">
        <v>43119</v>
      </c>
      <c r="I528" t="s">
        <v>2621</v>
      </c>
      <c r="L528">
        <f t="shared" si="22"/>
        <v>0</v>
      </c>
      <c r="M528" t="s">
        <v>3410</v>
      </c>
      <c r="N528" t="s">
        <v>620</v>
      </c>
      <c r="Q528" t="s">
        <v>5594</v>
      </c>
      <c r="R528" t="s">
        <v>5595</v>
      </c>
      <c r="T528" s="2" t="s">
        <v>6738</v>
      </c>
      <c r="U528" t="s">
        <v>6975</v>
      </c>
      <c r="Y528" t="s">
        <v>7742</v>
      </c>
      <c r="AD528" t="s">
        <v>7743</v>
      </c>
      <c r="AE528" t="s">
        <v>7744</v>
      </c>
      <c r="AF528" t="s">
        <v>7781</v>
      </c>
      <c r="AH528" t="s">
        <v>7760</v>
      </c>
      <c r="AI528" t="s">
        <v>7804</v>
      </c>
      <c r="AJ528" t="s">
        <v>7787</v>
      </c>
      <c r="AL528" s="1">
        <v>43970</v>
      </c>
      <c r="AM528" t="s">
        <v>7788</v>
      </c>
    </row>
    <row r="529" spans="1:39" x14ac:dyDescent="0.35">
      <c r="A529" t="s">
        <v>621</v>
      </c>
      <c r="B529" t="s">
        <v>622</v>
      </c>
      <c r="C529" t="str">
        <f t="shared" si="23"/>
        <v>Grant to Forest of Hearts</v>
      </c>
      <c r="D529" t="s">
        <v>2420</v>
      </c>
      <c r="E529">
        <v>10000</v>
      </c>
      <c r="F529">
        <v>10000</v>
      </c>
      <c r="G529">
        <v>10000</v>
      </c>
      <c r="H529" s="1">
        <v>43131</v>
      </c>
      <c r="I529" t="s">
        <v>2622</v>
      </c>
      <c r="L529">
        <f t="shared" si="22"/>
        <v>0</v>
      </c>
      <c r="M529" t="s">
        <v>3411</v>
      </c>
      <c r="N529" t="s">
        <v>622</v>
      </c>
      <c r="O529" t="s">
        <v>4461</v>
      </c>
      <c r="Q529" t="s">
        <v>5596</v>
      </c>
      <c r="R529" t="s">
        <v>5597</v>
      </c>
      <c r="S529" t="s">
        <v>6700</v>
      </c>
      <c r="T529" s="2" t="s">
        <v>6738</v>
      </c>
      <c r="U529" t="s">
        <v>6976</v>
      </c>
      <c r="Y529" t="s">
        <v>7742</v>
      </c>
      <c r="AD529" t="s">
        <v>7743</v>
      </c>
      <c r="AE529" t="s">
        <v>7744</v>
      </c>
      <c r="AF529" t="s">
        <v>7781</v>
      </c>
      <c r="AH529" t="s">
        <v>7760</v>
      </c>
      <c r="AI529" t="s">
        <v>7804</v>
      </c>
      <c r="AJ529" t="s">
        <v>7787</v>
      </c>
      <c r="AL529" s="1">
        <v>43970</v>
      </c>
      <c r="AM529" t="s">
        <v>7788</v>
      </c>
    </row>
    <row r="530" spans="1:39" x14ac:dyDescent="0.35">
      <c r="A530" t="s">
        <v>623</v>
      </c>
      <c r="B530" t="s">
        <v>624</v>
      </c>
      <c r="C530" t="str">
        <f t="shared" si="23"/>
        <v>Grant to Fox and Goose</v>
      </c>
      <c r="D530" t="s">
        <v>2420</v>
      </c>
      <c r="E530">
        <v>10000</v>
      </c>
      <c r="F530">
        <v>10000</v>
      </c>
      <c r="G530">
        <v>10000</v>
      </c>
      <c r="H530" s="1">
        <v>43118</v>
      </c>
      <c r="I530" t="s">
        <v>2623</v>
      </c>
      <c r="L530">
        <f t="shared" si="22"/>
        <v>0</v>
      </c>
      <c r="M530" t="s">
        <v>3412</v>
      </c>
      <c r="N530" t="s">
        <v>624</v>
      </c>
      <c r="P530" s="2" t="s">
        <v>7776</v>
      </c>
      <c r="Q530" t="s">
        <v>5598</v>
      </c>
      <c r="R530" t="s">
        <v>5435</v>
      </c>
      <c r="T530" s="2" t="s">
        <v>6738</v>
      </c>
      <c r="U530" t="s">
        <v>6977</v>
      </c>
      <c r="Y530" t="s">
        <v>7742</v>
      </c>
      <c r="AD530" t="s">
        <v>7743</v>
      </c>
      <c r="AE530" t="s">
        <v>7744</v>
      </c>
      <c r="AF530" t="s">
        <v>7781</v>
      </c>
      <c r="AH530" t="s">
        <v>7760</v>
      </c>
      <c r="AI530" t="s">
        <v>7804</v>
      </c>
      <c r="AJ530" t="s">
        <v>7787</v>
      </c>
      <c r="AL530" s="1">
        <v>43970</v>
      </c>
      <c r="AM530" t="s">
        <v>7788</v>
      </c>
    </row>
    <row r="531" spans="1:39" x14ac:dyDescent="0.35">
      <c r="A531" t="s">
        <v>625</v>
      </c>
      <c r="B531" t="s">
        <v>626</v>
      </c>
      <c r="C531" t="str">
        <f t="shared" si="23"/>
        <v>Grant to Friends of Cricklewood Library</v>
      </c>
      <c r="D531" t="s">
        <v>2420</v>
      </c>
      <c r="E531">
        <v>10000</v>
      </c>
      <c r="F531">
        <v>10000</v>
      </c>
      <c r="G531">
        <v>10000</v>
      </c>
      <c r="H531" s="1">
        <v>43124</v>
      </c>
      <c r="I531" t="s">
        <v>2624</v>
      </c>
      <c r="L531">
        <f t="shared" si="22"/>
        <v>0</v>
      </c>
      <c r="M531" t="s">
        <v>3413</v>
      </c>
      <c r="N531" t="s">
        <v>626</v>
      </c>
      <c r="O531" t="s">
        <v>4462</v>
      </c>
      <c r="Q531" t="s">
        <v>5599</v>
      </c>
      <c r="R531" t="s">
        <v>5230</v>
      </c>
      <c r="S531" t="s">
        <v>6664</v>
      </c>
      <c r="T531" s="2" t="s">
        <v>6738</v>
      </c>
      <c r="U531" t="s">
        <v>6978</v>
      </c>
      <c r="Y531" t="s">
        <v>7742</v>
      </c>
      <c r="AD531" t="s">
        <v>7743</v>
      </c>
      <c r="AE531" t="s">
        <v>7744</v>
      </c>
      <c r="AF531" t="s">
        <v>7781</v>
      </c>
      <c r="AH531" t="s">
        <v>7760</v>
      </c>
      <c r="AI531" t="s">
        <v>7804</v>
      </c>
      <c r="AJ531" t="s">
        <v>7787</v>
      </c>
      <c r="AL531" s="1">
        <v>43970</v>
      </c>
      <c r="AM531" t="s">
        <v>7788</v>
      </c>
    </row>
    <row r="532" spans="1:39" x14ac:dyDescent="0.35">
      <c r="A532" t="s">
        <v>627</v>
      </c>
      <c r="B532" t="s">
        <v>163</v>
      </c>
      <c r="C532" t="str">
        <f t="shared" si="23"/>
        <v>Grant to Friends of Stretford Public Hall</v>
      </c>
      <c r="D532" t="s">
        <v>2420</v>
      </c>
      <c r="E532">
        <v>10000</v>
      </c>
      <c r="F532">
        <v>10000</v>
      </c>
      <c r="G532">
        <v>10000</v>
      </c>
      <c r="H532" s="1">
        <v>43119</v>
      </c>
      <c r="I532" t="s">
        <v>2444</v>
      </c>
      <c r="L532">
        <f t="shared" si="22"/>
        <v>0</v>
      </c>
      <c r="M532" t="s">
        <v>3189</v>
      </c>
      <c r="N532" t="s">
        <v>163</v>
      </c>
      <c r="P532" t="s">
        <v>4182</v>
      </c>
      <c r="Q532" t="s">
        <v>5247</v>
      </c>
      <c r="R532" t="s">
        <v>5248</v>
      </c>
      <c r="S532" t="s">
        <v>6656</v>
      </c>
      <c r="T532" s="2" t="s">
        <v>6738</v>
      </c>
      <c r="U532" t="s">
        <v>6979</v>
      </c>
      <c r="Y532" t="s">
        <v>7742</v>
      </c>
      <c r="AD532" t="s">
        <v>7743</v>
      </c>
      <c r="AE532" t="s">
        <v>7744</v>
      </c>
      <c r="AF532" t="s">
        <v>7781</v>
      </c>
      <c r="AH532" t="s">
        <v>7760</v>
      </c>
      <c r="AI532" t="s">
        <v>7804</v>
      </c>
      <c r="AJ532" t="s">
        <v>7787</v>
      </c>
      <c r="AL532" s="1">
        <v>43970</v>
      </c>
      <c r="AM532" t="s">
        <v>7788</v>
      </c>
    </row>
    <row r="533" spans="1:39" x14ac:dyDescent="0.35">
      <c r="A533" t="s">
        <v>628</v>
      </c>
      <c r="B533" t="s">
        <v>522</v>
      </c>
      <c r="C533" t="str">
        <f t="shared" si="23"/>
        <v>Grant to Future Regeneration of Grangetown</v>
      </c>
      <c r="D533" t="s">
        <v>2420</v>
      </c>
      <c r="E533">
        <v>10000</v>
      </c>
      <c r="F533">
        <v>10000</v>
      </c>
      <c r="G533">
        <v>10000</v>
      </c>
      <c r="H533" s="1">
        <v>43119</v>
      </c>
      <c r="I533" t="s">
        <v>2584</v>
      </c>
      <c r="L533">
        <f t="shared" si="22"/>
        <v>0</v>
      </c>
      <c r="M533" t="s">
        <v>3364</v>
      </c>
      <c r="N533" t="s">
        <v>522</v>
      </c>
      <c r="O533" t="s">
        <v>4408</v>
      </c>
      <c r="P533" t="s">
        <v>4409</v>
      </c>
      <c r="Q533" t="s">
        <v>5523</v>
      </c>
      <c r="R533" t="s">
        <v>5524</v>
      </c>
      <c r="S533" t="s">
        <v>6654</v>
      </c>
      <c r="T533" s="2" t="s">
        <v>6738</v>
      </c>
      <c r="U533" t="s">
        <v>6980</v>
      </c>
      <c r="Y533" t="s">
        <v>7742</v>
      </c>
      <c r="AD533" t="s">
        <v>7743</v>
      </c>
      <c r="AE533" t="s">
        <v>7744</v>
      </c>
      <c r="AF533" t="s">
        <v>7781</v>
      </c>
      <c r="AH533" t="s">
        <v>7760</v>
      </c>
      <c r="AI533" t="s">
        <v>7804</v>
      </c>
      <c r="AJ533" t="s">
        <v>7787</v>
      </c>
      <c r="AL533" s="1">
        <v>43970</v>
      </c>
      <c r="AM533" t="s">
        <v>7788</v>
      </c>
    </row>
    <row r="534" spans="1:39" x14ac:dyDescent="0.35">
      <c r="A534" t="s">
        <v>645</v>
      </c>
      <c r="B534" t="s">
        <v>646</v>
      </c>
      <c r="C534" t="str">
        <f t="shared" si="23"/>
        <v>Grant to Gorsehill Studios Creative Community</v>
      </c>
      <c r="D534" t="s">
        <v>2420</v>
      </c>
      <c r="E534">
        <v>10000</v>
      </c>
      <c r="F534">
        <v>10000</v>
      </c>
      <c r="G534">
        <v>10000</v>
      </c>
      <c r="H534" s="1">
        <v>43119</v>
      </c>
      <c r="I534" t="s">
        <v>2633</v>
      </c>
      <c r="L534">
        <f t="shared" si="22"/>
        <v>0</v>
      </c>
      <c r="M534" t="s">
        <v>3422</v>
      </c>
      <c r="N534" t="s">
        <v>646</v>
      </c>
      <c r="O534" t="s">
        <v>4471</v>
      </c>
      <c r="P534" t="s">
        <v>4472</v>
      </c>
      <c r="Q534" t="s">
        <v>5613</v>
      </c>
      <c r="R534" t="s">
        <v>5211</v>
      </c>
      <c r="T534" s="2" t="s">
        <v>6738</v>
      </c>
      <c r="U534" t="s">
        <v>6989</v>
      </c>
      <c r="Y534" t="s">
        <v>7742</v>
      </c>
      <c r="AD534" t="s">
        <v>7743</v>
      </c>
      <c r="AE534" t="s">
        <v>7744</v>
      </c>
      <c r="AF534" t="s">
        <v>7781</v>
      </c>
      <c r="AH534" t="s">
        <v>7760</v>
      </c>
      <c r="AI534" t="s">
        <v>7804</v>
      </c>
      <c r="AJ534" t="s">
        <v>7787</v>
      </c>
      <c r="AL534" s="1">
        <v>43970</v>
      </c>
      <c r="AM534" t="s">
        <v>7788</v>
      </c>
    </row>
    <row r="535" spans="1:39" x14ac:dyDescent="0.35">
      <c r="A535" t="s">
        <v>647</v>
      </c>
      <c r="B535" t="s">
        <v>648</v>
      </c>
      <c r="C535" t="str">
        <f t="shared" si="23"/>
        <v>Grant to Grandad's Front Room</v>
      </c>
      <c r="D535" t="s">
        <v>2420</v>
      </c>
      <c r="E535">
        <v>10000</v>
      </c>
      <c r="F535">
        <v>10000</v>
      </c>
      <c r="G535">
        <v>10000</v>
      </c>
      <c r="H535" s="1">
        <v>43124</v>
      </c>
      <c r="L535">
        <f t="shared" si="22"/>
        <v>0</v>
      </c>
      <c r="M535" t="s">
        <v>3423</v>
      </c>
      <c r="N535" t="s">
        <v>648</v>
      </c>
      <c r="P535" t="s">
        <v>4473</v>
      </c>
      <c r="Q535" t="s">
        <v>5614</v>
      </c>
      <c r="R535" t="s">
        <v>5615</v>
      </c>
      <c r="T535" s="2" t="s">
        <v>6738</v>
      </c>
      <c r="U535" t="s">
        <v>6990</v>
      </c>
      <c r="Y535" t="s">
        <v>7742</v>
      </c>
      <c r="AD535" t="s">
        <v>7743</v>
      </c>
      <c r="AE535" t="s">
        <v>7744</v>
      </c>
      <c r="AF535" t="s">
        <v>7781</v>
      </c>
      <c r="AH535" t="s">
        <v>7760</v>
      </c>
      <c r="AI535" t="s">
        <v>7804</v>
      </c>
      <c r="AJ535" t="s">
        <v>7787</v>
      </c>
      <c r="AL535" s="1">
        <v>43970</v>
      </c>
      <c r="AM535" t="s">
        <v>7788</v>
      </c>
    </row>
    <row r="536" spans="1:39" x14ac:dyDescent="0.35">
      <c r="A536" t="s">
        <v>649</v>
      </c>
      <c r="B536" t="s">
        <v>650</v>
      </c>
      <c r="C536" t="str">
        <f t="shared" si="23"/>
        <v>Grant to Growing Better CIC</v>
      </c>
      <c r="D536" t="s">
        <v>2420</v>
      </c>
      <c r="E536">
        <v>10000</v>
      </c>
      <c r="F536">
        <v>10000</v>
      </c>
      <c r="G536">
        <v>10000</v>
      </c>
      <c r="H536" s="1">
        <v>43119</v>
      </c>
      <c r="I536" t="s">
        <v>2634</v>
      </c>
      <c r="L536">
        <f t="shared" si="22"/>
        <v>0</v>
      </c>
      <c r="M536" t="s">
        <v>3424</v>
      </c>
      <c r="N536" t="s">
        <v>650</v>
      </c>
      <c r="O536" t="s">
        <v>4474</v>
      </c>
      <c r="P536" t="s">
        <v>4475</v>
      </c>
      <c r="Q536" t="s">
        <v>5616</v>
      </c>
      <c r="R536" t="s">
        <v>5215</v>
      </c>
      <c r="S536" t="s">
        <v>6658</v>
      </c>
      <c r="T536" s="2" t="s">
        <v>6738</v>
      </c>
      <c r="U536" t="s">
        <v>6991</v>
      </c>
      <c r="Y536" t="s">
        <v>7742</v>
      </c>
      <c r="AD536" t="s">
        <v>7743</v>
      </c>
      <c r="AE536" t="s">
        <v>7744</v>
      </c>
      <c r="AF536" t="s">
        <v>7781</v>
      </c>
      <c r="AH536" t="s">
        <v>7760</v>
      </c>
      <c r="AI536" t="s">
        <v>7804</v>
      </c>
      <c r="AJ536" t="s">
        <v>7787</v>
      </c>
      <c r="AL536" s="1">
        <v>43970</v>
      </c>
      <c r="AM536" t="s">
        <v>7788</v>
      </c>
    </row>
    <row r="537" spans="1:39" x14ac:dyDescent="0.35">
      <c r="A537" t="s">
        <v>572</v>
      </c>
      <c r="B537" t="s">
        <v>573</v>
      </c>
      <c r="C537" t="str">
        <f t="shared" si="23"/>
        <v>Grant to Highway Hope</v>
      </c>
      <c r="D537" t="s">
        <v>2420</v>
      </c>
      <c r="E537">
        <v>10000</v>
      </c>
      <c r="F537">
        <v>10000</v>
      </c>
      <c r="G537">
        <v>10000</v>
      </c>
      <c r="H537" s="1">
        <v>43119</v>
      </c>
      <c r="I537" t="s">
        <v>2601</v>
      </c>
      <c r="L537">
        <f t="shared" ref="L537:L568" si="24">DATEDIF(J537,K537, "m")</f>
        <v>0</v>
      </c>
      <c r="M537" t="s">
        <v>3388</v>
      </c>
      <c r="N537" t="s">
        <v>573</v>
      </c>
      <c r="O537" t="s">
        <v>4437</v>
      </c>
      <c r="Q537" t="s">
        <v>5562</v>
      </c>
      <c r="R537" t="s">
        <v>5211</v>
      </c>
      <c r="T537" s="2" t="s">
        <v>6738</v>
      </c>
      <c r="U537" t="s">
        <v>6951</v>
      </c>
      <c r="Y537" t="s">
        <v>7742</v>
      </c>
      <c r="AD537" t="s">
        <v>7743</v>
      </c>
      <c r="AE537" t="s">
        <v>7744</v>
      </c>
      <c r="AF537" t="s">
        <v>7781</v>
      </c>
      <c r="AH537" t="s">
        <v>7760</v>
      </c>
      <c r="AI537" t="s">
        <v>7804</v>
      </c>
      <c r="AJ537" t="s">
        <v>7787</v>
      </c>
      <c r="AL537" s="1">
        <v>43970</v>
      </c>
      <c r="AM537" t="s">
        <v>7788</v>
      </c>
    </row>
    <row r="538" spans="1:39" x14ac:dyDescent="0.35">
      <c r="A538" t="s">
        <v>574</v>
      </c>
      <c r="B538" t="s">
        <v>575</v>
      </c>
      <c r="C538" t="str">
        <f t="shared" si="23"/>
        <v>Grant to Hilsea Lido Pool For the People Trust</v>
      </c>
      <c r="D538" t="s">
        <v>2420</v>
      </c>
      <c r="E538">
        <v>10000</v>
      </c>
      <c r="F538">
        <v>10000</v>
      </c>
      <c r="G538">
        <v>10000</v>
      </c>
      <c r="H538" s="1">
        <v>43124</v>
      </c>
      <c r="I538" t="s">
        <v>2602</v>
      </c>
      <c r="L538">
        <f t="shared" si="24"/>
        <v>0</v>
      </c>
      <c r="M538" t="s">
        <v>3389</v>
      </c>
      <c r="N538" t="s">
        <v>575</v>
      </c>
      <c r="O538" t="s">
        <v>4438</v>
      </c>
      <c r="P538" t="s">
        <v>4439</v>
      </c>
      <c r="Q538" t="s">
        <v>5563</v>
      </c>
      <c r="R538" t="s">
        <v>5564</v>
      </c>
      <c r="T538" s="2" t="s">
        <v>6738</v>
      </c>
      <c r="U538" t="s">
        <v>6952</v>
      </c>
      <c r="Y538" t="s">
        <v>7742</v>
      </c>
      <c r="AD538" t="s">
        <v>7743</v>
      </c>
      <c r="AE538" t="s">
        <v>7744</v>
      </c>
      <c r="AF538" t="s">
        <v>7781</v>
      </c>
      <c r="AH538" t="s">
        <v>7760</v>
      </c>
      <c r="AI538" t="s">
        <v>7804</v>
      </c>
      <c r="AJ538" t="s">
        <v>7787</v>
      </c>
      <c r="AL538" s="1">
        <v>43970</v>
      </c>
      <c r="AM538" t="s">
        <v>7788</v>
      </c>
    </row>
    <row r="539" spans="1:39" x14ac:dyDescent="0.35">
      <c r="A539" t="s">
        <v>576</v>
      </c>
      <c r="B539" t="s">
        <v>577</v>
      </c>
      <c r="C539" t="str">
        <f t="shared" si="23"/>
        <v>Grant to Hoole Community Centre</v>
      </c>
      <c r="D539" t="s">
        <v>2420</v>
      </c>
      <c r="E539">
        <v>10000</v>
      </c>
      <c r="F539">
        <v>10000</v>
      </c>
      <c r="G539">
        <v>10000</v>
      </c>
      <c r="H539" s="1">
        <v>43119</v>
      </c>
      <c r="I539" t="s">
        <v>2603</v>
      </c>
      <c r="L539">
        <f t="shared" si="24"/>
        <v>0</v>
      </c>
      <c r="M539" t="s">
        <v>3390</v>
      </c>
      <c r="N539" t="s">
        <v>577</v>
      </c>
      <c r="O539" t="s">
        <v>4440</v>
      </c>
      <c r="P539" t="s">
        <v>4441</v>
      </c>
      <c r="Q539" t="s">
        <v>5565</v>
      </c>
      <c r="R539" t="s">
        <v>5566</v>
      </c>
      <c r="T539" s="2" t="s">
        <v>6738</v>
      </c>
      <c r="U539" t="s">
        <v>6953</v>
      </c>
      <c r="Y539" t="s">
        <v>7742</v>
      </c>
      <c r="AD539" t="s">
        <v>7743</v>
      </c>
      <c r="AE539" t="s">
        <v>7744</v>
      </c>
      <c r="AF539" t="s">
        <v>7781</v>
      </c>
      <c r="AH539" t="s">
        <v>7760</v>
      </c>
      <c r="AI539" t="s">
        <v>7804</v>
      </c>
      <c r="AJ539" t="s">
        <v>7787</v>
      </c>
      <c r="AL539" s="1">
        <v>43970</v>
      </c>
      <c r="AM539" t="s">
        <v>7788</v>
      </c>
    </row>
    <row r="540" spans="1:39" x14ac:dyDescent="0.35">
      <c r="A540" t="s">
        <v>578</v>
      </c>
      <c r="B540" t="s">
        <v>579</v>
      </c>
      <c r="C540" t="str">
        <f t="shared" si="23"/>
        <v>Grant to Hornbeam Centre</v>
      </c>
      <c r="D540" t="s">
        <v>2420</v>
      </c>
      <c r="E540">
        <v>10000</v>
      </c>
      <c r="F540">
        <v>10000</v>
      </c>
      <c r="G540">
        <v>10000</v>
      </c>
      <c r="H540" s="1">
        <v>43129</v>
      </c>
      <c r="I540" t="s">
        <v>2604</v>
      </c>
      <c r="L540">
        <f t="shared" si="24"/>
        <v>0</v>
      </c>
      <c r="M540" t="s">
        <v>3391</v>
      </c>
      <c r="N540" t="s">
        <v>579</v>
      </c>
      <c r="P540" t="s">
        <v>4442</v>
      </c>
      <c r="Q540" t="s">
        <v>5567</v>
      </c>
      <c r="R540" t="s">
        <v>5230</v>
      </c>
      <c r="T540" s="2" t="s">
        <v>6738</v>
      </c>
      <c r="U540" t="s">
        <v>6954</v>
      </c>
      <c r="Y540" t="s">
        <v>7742</v>
      </c>
      <c r="AD540" t="s">
        <v>7743</v>
      </c>
      <c r="AE540" t="s">
        <v>7744</v>
      </c>
      <c r="AF540" t="s">
        <v>7781</v>
      </c>
      <c r="AH540" t="s">
        <v>7760</v>
      </c>
      <c r="AI540" t="s">
        <v>7804</v>
      </c>
      <c r="AJ540" t="s">
        <v>7787</v>
      </c>
      <c r="AL540" s="1">
        <v>43970</v>
      </c>
      <c r="AM540" t="s">
        <v>7788</v>
      </c>
    </row>
    <row r="541" spans="1:39" x14ac:dyDescent="0.35">
      <c r="A541" t="s">
        <v>580</v>
      </c>
      <c r="B541" t="s">
        <v>581</v>
      </c>
      <c r="C541" t="str">
        <f t="shared" si="23"/>
        <v>Grant to Horton Community Farm Coop Ltd</v>
      </c>
      <c r="D541" t="s">
        <v>2420</v>
      </c>
      <c r="E541">
        <v>10000</v>
      </c>
      <c r="F541">
        <v>10000</v>
      </c>
      <c r="G541">
        <v>10000</v>
      </c>
      <c r="H541" s="1">
        <v>43118</v>
      </c>
      <c r="I541" t="s">
        <v>2605</v>
      </c>
      <c r="L541">
        <f t="shared" si="24"/>
        <v>0</v>
      </c>
      <c r="M541" t="s">
        <v>3392</v>
      </c>
      <c r="N541" t="s">
        <v>581</v>
      </c>
      <c r="P541" t="s">
        <v>4443</v>
      </c>
      <c r="Q541" t="s">
        <v>5568</v>
      </c>
      <c r="R541" t="s">
        <v>5255</v>
      </c>
      <c r="T541" s="2" t="s">
        <v>6738</v>
      </c>
      <c r="U541" t="s">
        <v>6955</v>
      </c>
      <c r="Y541" t="s">
        <v>7742</v>
      </c>
      <c r="AD541" t="s">
        <v>7743</v>
      </c>
      <c r="AE541" t="s">
        <v>7744</v>
      </c>
      <c r="AF541" t="s">
        <v>7781</v>
      </c>
      <c r="AH541" t="s">
        <v>7760</v>
      </c>
      <c r="AI541" t="s">
        <v>7804</v>
      </c>
      <c r="AJ541" t="s">
        <v>7787</v>
      </c>
      <c r="AL541" s="1">
        <v>43970</v>
      </c>
      <c r="AM541" t="s">
        <v>7788</v>
      </c>
    </row>
    <row r="542" spans="1:39" x14ac:dyDescent="0.35">
      <c r="A542" t="s">
        <v>582</v>
      </c>
      <c r="B542" t="s">
        <v>440</v>
      </c>
      <c r="C542" t="str">
        <f t="shared" si="23"/>
        <v>Grant to Humantics CIC</v>
      </c>
      <c r="D542" t="s">
        <v>2420</v>
      </c>
      <c r="E542">
        <v>10000</v>
      </c>
      <c r="F542">
        <v>10000</v>
      </c>
      <c r="G542">
        <v>10000</v>
      </c>
      <c r="H542" s="1">
        <v>43118</v>
      </c>
      <c r="I542" t="s">
        <v>2554</v>
      </c>
      <c r="L542">
        <f t="shared" si="24"/>
        <v>0</v>
      </c>
      <c r="M542" t="s">
        <v>3324</v>
      </c>
      <c r="N542" t="s">
        <v>440</v>
      </c>
      <c r="P542" t="s">
        <v>4368</v>
      </c>
      <c r="Q542" t="s">
        <v>5459</v>
      </c>
      <c r="R542" t="s">
        <v>5460</v>
      </c>
      <c r="S542" t="s">
        <v>6014</v>
      </c>
      <c r="T542" s="2" t="s">
        <v>6738</v>
      </c>
      <c r="U542" t="s">
        <v>6956</v>
      </c>
      <c r="Y542" t="s">
        <v>7742</v>
      </c>
      <c r="AD542" t="s">
        <v>7743</v>
      </c>
      <c r="AE542" t="s">
        <v>7744</v>
      </c>
      <c r="AF542" t="s">
        <v>7781</v>
      </c>
      <c r="AH542" t="s">
        <v>7760</v>
      </c>
      <c r="AI542" t="s">
        <v>7804</v>
      </c>
      <c r="AJ542" t="s">
        <v>7787</v>
      </c>
      <c r="AL542" s="1">
        <v>43970</v>
      </c>
      <c r="AM542" t="s">
        <v>7788</v>
      </c>
    </row>
    <row r="543" spans="1:39" x14ac:dyDescent="0.35">
      <c r="A543" t="s">
        <v>583</v>
      </c>
      <c r="B543" t="s">
        <v>584</v>
      </c>
      <c r="C543" t="str">
        <f t="shared" si="23"/>
        <v>Grant to In Harmony Food Revolution CIC</v>
      </c>
      <c r="D543" t="s">
        <v>2420</v>
      </c>
      <c r="E543">
        <v>10000</v>
      </c>
      <c r="F543">
        <v>7676</v>
      </c>
      <c r="G543">
        <v>7676</v>
      </c>
      <c r="H543" s="1">
        <v>43119</v>
      </c>
      <c r="I543" t="s">
        <v>2606</v>
      </c>
      <c r="L543">
        <f t="shared" si="24"/>
        <v>0</v>
      </c>
      <c r="M543" t="s">
        <v>3393</v>
      </c>
      <c r="N543" t="s">
        <v>584</v>
      </c>
      <c r="P543" t="s">
        <v>4444</v>
      </c>
      <c r="Q543" t="s">
        <v>5569</v>
      </c>
      <c r="R543" t="s">
        <v>5326</v>
      </c>
      <c r="T543" s="2" t="s">
        <v>6738</v>
      </c>
      <c r="U543" t="s">
        <v>6957</v>
      </c>
      <c r="Y543" t="s">
        <v>7742</v>
      </c>
      <c r="AD543" t="s">
        <v>7743</v>
      </c>
      <c r="AE543" t="s">
        <v>7744</v>
      </c>
      <c r="AF543" t="s">
        <v>7781</v>
      </c>
      <c r="AH543" t="s">
        <v>7760</v>
      </c>
      <c r="AI543" t="s">
        <v>7804</v>
      </c>
      <c r="AJ543" t="s">
        <v>7787</v>
      </c>
      <c r="AL543" s="1">
        <v>43970</v>
      </c>
      <c r="AM543" t="s">
        <v>7788</v>
      </c>
    </row>
    <row r="544" spans="1:39" x14ac:dyDescent="0.35">
      <c r="A544" t="s">
        <v>585</v>
      </c>
      <c r="B544" t="s">
        <v>586</v>
      </c>
      <c r="C544" t="str">
        <f t="shared" si="23"/>
        <v>Grant to Kennerleigh and District Community Stores</v>
      </c>
      <c r="D544" t="s">
        <v>2420</v>
      </c>
      <c r="E544">
        <v>10000</v>
      </c>
      <c r="F544">
        <v>9846</v>
      </c>
      <c r="G544">
        <v>9846</v>
      </c>
      <c r="H544" s="1">
        <v>43131</v>
      </c>
      <c r="I544" t="s">
        <v>2607</v>
      </c>
      <c r="L544">
        <f t="shared" si="24"/>
        <v>0</v>
      </c>
      <c r="M544" t="s">
        <v>3394</v>
      </c>
      <c r="N544" t="s">
        <v>586</v>
      </c>
      <c r="P544" s="2" t="s">
        <v>7774</v>
      </c>
      <c r="Q544" t="s">
        <v>5570</v>
      </c>
      <c r="R544" t="s">
        <v>5339</v>
      </c>
      <c r="T544" s="2" t="s">
        <v>6738</v>
      </c>
      <c r="U544" t="s">
        <v>6958</v>
      </c>
      <c r="Y544" t="s">
        <v>7742</v>
      </c>
      <c r="AD544" t="s">
        <v>7743</v>
      </c>
      <c r="AE544" t="s">
        <v>7744</v>
      </c>
      <c r="AF544" t="s">
        <v>7781</v>
      </c>
      <c r="AH544" t="s">
        <v>7760</v>
      </c>
      <c r="AI544" t="s">
        <v>7804</v>
      </c>
      <c r="AJ544" t="s">
        <v>7787</v>
      </c>
      <c r="AL544" s="1">
        <v>43970</v>
      </c>
      <c r="AM544" t="s">
        <v>7788</v>
      </c>
    </row>
    <row r="545" spans="1:39" x14ac:dyDescent="0.35">
      <c r="A545" t="s">
        <v>651</v>
      </c>
      <c r="B545" t="s">
        <v>652</v>
      </c>
      <c r="C545" t="str">
        <f t="shared" si="23"/>
        <v>Grant to Kindlewood CIC</v>
      </c>
      <c r="D545" t="s">
        <v>2420</v>
      </c>
      <c r="E545">
        <v>10000</v>
      </c>
      <c r="F545">
        <v>10000</v>
      </c>
      <c r="G545">
        <v>10000</v>
      </c>
      <c r="H545" s="1">
        <v>43118</v>
      </c>
      <c r="I545" t="s">
        <v>2635</v>
      </c>
      <c r="L545">
        <f t="shared" si="24"/>
        <v>0</v>
      </c>
      <c r="M545" t="s">
        <v>3425</v>
      </c>
      <c r="N545" t="s">
        <v>652</v>
      </c>
      <c r="P545" t="s">
        <v>4476</v>
      </c>
      <c r="Q545" t="s">
        <v>5617</v>
      </c>
      <c r="R545" t="s">
        <v>5207</v>
      </c>
      <c r="T545" s="2" t="s">
        <v>6738</v>
      </c>
      <c r="U545" t="s">
        <v>6992</v>
      </c>
      <c r="Y545" t="s">
        <v>7742</v>
      </c>
      <c r="AD545" t="s">
        <v>7743</v>
      </c>
      <c r="AE545" t="s">
        <v>7744</v>
      </c>
      <c r="AF545" t="s">
        <v>7781</v>
      </c>
      <c r="AH545" t="s">
        <v>7760</v>
      </c>
      <c r="AI545" t="s">
        <v>7804</v>
      </c>
      <c r="AJ545" t="s">
        <v>7787</v>
      </c>
      <c r="AL545" s="1">
        <v>43970</v>
      </c>
      <c r="AM545" t="s">
        <v>7788</v>
      </c>
    </row>
    <row r="546" spans="1:39" x14ac:dyDescent="0.35">
      <c r="A546" t="s">
        <v>653</v>
      </c>
      <c r="B546" t="s">
        <v>379</v>
      </c>
      <c r="C546" t="str">
        <f t="shared" si="23"/>
        <v>Grant to Kirkstall Valley Development Trust</v>
      </c>
      <c r="D546" t="s">
        <v>2420</v>
      </c>
      <c r="E546">
        <v>10000</v>
      </c>
      <c r="F546">
        <v>10000</v>
      </c>
      <c r="G546">
        <v>10000</v>
      </c>
      <c r="H546" s="1">
        <v>43118</v>
      </c>
      <c r="I546" t="s">
        <v>2536</v>
      </c>
      <c r="L546">
        <f t="shared" si="24"/>
        <v>0</v>
      </c>
      <c r="M546" t="s">
        <v>3295</v>
      </c>
      <c r="N546" t="s">
        <v>379</v>
      </c>
      <c r="P546" t="s">
        <v>4338</v>
      </c>
      <c r="Q546" t="s">
        <v>5410</v>
      </c>
      <c r="R546" t="s">
        <v>5215</v>
      </c>
      <c r="S546" t="s">
        <v>6658</v>
      </c>
      <c r="T546" s="2" t="s">
        <v>6738</v>
      </c>
      <c r="U546" t="s">
        <v>6993</v>
      </c>
      <c r="Y546" t="s">
        <v>7742</v>
      </c>
      <c r="AD546" t="s">
        <v>7743</v>
      </c>
      <c r="AE546" t="s">
        <v>7744</v>
      </c>
      <c r="AF546" t="s">
        <v>7781</v>
      </c>
      <c r="AH546" t="s">
        <v>7760</v>
      </c>
      <c r="AI546" t="s">
        <v>7804</v>
      </c>
      <c r="AJ546" t="s">
        <v>7787</v>
      </c>
      <c r="AL546" s="1">
        <v>43970</v>
      </c>
      <c r="AM546" t="s">
        <v>7788</v>
      </c>
    </row>
    <row r="547" spans="1:39" x14ac:dyDescent="0.35">
      <c r="A547" t="s">
        <v>654</v>
      </c>
      <c r="B547" t="s">
        <v>655</v>
      </c>
      <c r="C547" t="str">
        <f t="shared" si="23"/>
        <v>Grant to LARC Development Trust</v>
      </c>
      <c r="D547" t="s">
        <v>2420</v>
      </c>
      <c r="E547">
        <v>10000</v>
      </c>
      <c r="F547">
        <v>10000</v>
      </c>
      <c r="G547">
        <v>10000</v>
      </c>
      <c r="H547" s="1">
        <v>43131</v>
      </c>
      <c r="I547" t="s">
        <v>2636</v>
      </c>
      <c r="L547">
        <f t="shared" si="24"/>
        <v>0</v>
      </c>
      <c r="M547" t="s">
        <v>3426</v>
      </c>
      <c r="N547" t="s">
        <v>655</v>
      </c>
      <c r="O547" t="s">
        <v>4477</v>
      </c>
      <c r="P547" t="s">
        <v>4478</v>
      </c>
      <c r="Q547" t="s">
        <v>5618</v>
      </c>
      <c r="R547" t="s">
        <v>5619</v>
      </c>
      <c r="S547" t="s">
        <v>6701</v>
      </c>
      <c r="T547" s="2" t="s">
        <v>6738</v>
      </c>
      <c r="U547" t="s">
        <v>6994</v>
      </c>
      <c r="Y547" t="s">
        <v>7742</v>
      </c>
      <c r="AD547" t="s">
        <v>7743</v>
      </c>
      <c r="AE547" t="s">
        <v>7744</v>
      </c>
      <c r="AF547" t="s">
        <v>7781</v>
      </c>
      <c r="AH547" t="s">
        <v>7760</v>
      </c>
      <c r="AI547" t="s">
        <v>7804</v>
      </c>
      <c r="AJ547" t="s">
        <v>7787</v>
      </c>
      <c r="AL547" s="1">
        <v>43970</v>
      </c>
      <c r="AM547" t="s">
        <v>7788</v>
      </c>
    </row>
    <row r="548" spans="1:39" x14ac:dyDescent="0.35">
      <c r="A548" t="s">
        <v>656</v>
      </c>
      <c r="B548" t="s">
        <v>657</v>
      </c>
      <c r="C548" t="str">
        <f t="shared" si="23"/>
        <v>Grant to Levenshulme Inspire Centre</v>
      </c>
      <c r="D548" t="s">
        <v>2420</v>
      </c>
      <c r="E548">
        <v>10000</v>
      </c>
      <c r="F548">
        <v>10000</v>
      </c>
      <c r="G548">
        <v>10000</v>
      </c>
      <c r="H548" s="1">
        <v>43129</v>
      </c>
      <c r="I548" t="s">
        <v>2637</v>
      </c>
      <c r="L548">
        <f t="shared" si="24"/>
        <v>0</v>
      </c>
      <c r="M548" t="s">
        <v>3427</v>
      </c>
      <c r="N548" t="s">
        <v>657</v>
      </c>
      <c r="P548" t="s">
        <v>4479</v>
      </c>
      <c r="Q548" t="s">
        <v>5620</v>
      </c>
      <c r="R548" t="s">
        <v>5211</v>
      </c>
      <c r="T548" s="2" t="s">
        <v>6738</v>
      </c>
      <c r="U548" t="s">
        <v>6951</v>
      </c>
      <c r="Y548" t="s">
        <v>7742</v>
      </c>
      <c r="AD548" t="s">
        <v>7743</v>
      </c>
      <c r="AE548" t="s">
        <v>7744</v>
      </c>
      <c r="AF548" t="s">
        <v>7781</v>
      </c>
      <c r="AH548" t="s">
        <v>7760</v>
      </c>
      <c r="AI548" t="s">
        <v>7804</v>
      </c>
      <c r="AJ548" t="s">
        <v>7787</v>
      </c>
      <c r="AL548" s="1">
        <v>43970</v>
      </c>
      <c r="AM548" t="s">
        <v>7788</v>
      </c>
    </row>
    <row r="549" spans="1:39" x14ac:dyDescent="0.35">
      <c r="A549" t="s">
        <v>658</v>
      </c>
      <c r="B549" t="s">
        <v>659</v>
      </c>
      <c r="C549" t="str">
        <f t="shared" si="23"/>
        <v>Grant to Little Gate Farm</v>
      </c>
      <c r="D549" t="s">
        <v>2420</v>
      </c>
      <c r="E549">
        <v>10000</v>
      </c>
      <c r="F549">
        <v>10000</v>
      </c>
      <c r="G549">
        <v>10000</v>
      </c>
      <c r="H549" s="1">
        <v>43129</v>
      </c>
      <c r="I549" t="s">
        <v>2638</v>
      </c>
      <c r="L549">
        <f t="shared" si="24"/>
        <v>0</v>
      </c>
      <c r="M549" t="s">
        <v>3428</v>
      </c>
      <c r="N549" t="s">
        <v>659</v>
      </c>
      <c r="O549" t="s">
        <v>4480</v>
      </c>
      <c r="Q549" t="s">
        <v>5621</v>
      </c>
      <c r="R549" t="s">
        <v>5622</v>
      </c>
      <c r="S549" t="s">
        <v>5395</v>
      </c>
      <c r="T549" s="2" t="s">
        <v>6738</v>
      </c>
      <c r="U549" t="s">
        <v>6995</v>
      </c>
      <c r="Y549" t="s">
        <v>7742</v>
      </c>
      <c r="AD549" t="s">
        <v>7743</v>
      </c>
      <c r="AE549" t="s">
        <v>7744</v>
      </c>
      <c r="AF549" t="s">
        <v>7781</v>
      </c>
      <c r="AH549" t="s">
        <v>7760</v>
      </c>
      <c r="AI549" t="s">
        <v>7804</v>
      </c>
      <c r="AJ549" t="s">
        <v>7787</v>
      </c>
      <c r="AL549" s="1">
        <v>43970</v>
      </c>
      <c r="AM549" t="s">
        <v>7788</v>
      </c>
    </row>
    <row r="550" spans="1:39" x14ac:dyDescent="0.35">
      <c r="A550" t="s">
        <v>660</v>
      </c>
      <c r="B550" t="s">
        <v>539</v>
      </c>
      <c r="C550" t="str">
        <f t="shared" si="23"/>
        <v>Grant to Longfield Hall Trust</v>
      </c>
      <c r="D550" t="s">
        <v>2420</v>
      </c>
      <c r="E550">
        <v>10000</v>
      </c>
      <c r="F550">
        <v>10000</v>
      </c>
      <c r="G550">
        <v>10000</v>
      </c>
      <c r="H550" s="1">
        <v>43129</v>
      </c>
      <c r="I550" t="s">
        <v>2587</v>
      </c>
      <c r="L550">
        <f t="shared" si="24"/>
        <v>0</v>
      </c>
      <c r="M550" t="s">
        <v>3371</v>
      </c>
      <c r="N550" t="s">
        <v>539</v>
      </c>
      <c r="O550" t="s">
        <v>4415</v>
      </c>
      <c r="P550" t="s">
        <v>4416</v>
      </c>
      <c r="Q550" t="s">
        <v>5536</v>
      </c>
      <c r="R550" t="s">
        <v>5230</v>
      </c>
      <c r="T550" s="2" t="s">
        <v>6738</v>
      </c>
      <c r="U550" t="s">
        <v>6996</v>
      </c>
      <c r="Y550" t="s">
        <v>7742</v>
      </c>
      <c r="AD550" t="s">
        <v>7743</v>
      </c>
      <c r="AE550" t="s">
        <v>7744</v>
      </c>
      <c r="AF550" t="s">
        <v>7781</v>
      </c>
      <c r="AH550" t="s">
        <v>7760</v>
      </c>
      <c r="AI550" t="s">
        <v>7804</v>
      </c>
      <c r="AJ550" t="s">
        <v>7787</v>
      </c>
      <c r="AL550" s="1">
        <v>43970</v>
      </c>
      <c r="AM550" t="s">
        <v>7788</v>
      </c>
    </row>
    <row r="551" spans="1:39" x14ac:dyDescent="0.35">
      <c r="A551" t="s">
        <v>661</v>
      </c>
      <c r="B551" t="s">
        <v>662</v>
      </c>
      <c r="C551" t="str">
        <f t="shared" si="23"/>
        <v>Grant to Lovebread CIC</v>
      </c>
      <c r="D551" t="s">
        <v>2420</v>
      </c>
      <c r="E551">
        <v>10000</v>
      </c>
      <c r="F551">
        <v>10000</v>
      </c>
      <c r="G551">
        <v>10000</v>
      </c>
      <c r="H551" s="1">
        <v>43118</v>
      </c>
      <c r="I551" t="s">
        <v>2639</v>
      </c>
      <c r="L551">
        <f t="shared" si="24"/>
        <v>0</v>
      </c>
      <c r="M551" t="s">
        <v>3429</v>
      </c>
      <c r="N551" t="s">
        <v>662</v>
      </c>
      <c r="P551" t="s">
        <v>4481</v>
      </c>
      <c r="Q551" t="s">
        <v>5623</v>
      </c>
      <c r="R551" t="s">
        <v>5624</v>
      </c>
      <c r="T551" s="2" t="s">
        <v>6738</v>
      </c>
      <c r="U551" t="s">
        <v>6997</v>
      </c>
      <c r="Y551" t="s">
        <v>7742</v>
      </c>
      <c r="AD551" t="s">
        <v>7743</v>
      </c>
      <c r="AE551" t="s">
        <v>7744</v>
      </c>
      <c r="AF551" t="s">
        <v>7781</v>
      </c>
      <c r="AH551" t="s">
        <v>7760</v>
      </c>
      <c r="AI551" t="s">
        <v>7804</v>
      </c>
      <c r="AJ551" t="s">
        <v>7787</v>
      </c>
      <c r="AL551" s="1">
        <v>43970</v>
      </c>
      <c r="AM551" t="s">
        <v>7788</v>
      </c>
    </row>
    <row r="552" spans="1:39" x14ac:dyDescent="0.35">
      <c r="A552" t="s">
        <v>663</v>
      </c>
      <c r="B552" t="s">
        <v>664</v>
      </c>
      <c r="C552" t="str">
        <f t="shared" si="23"/>
        <v>Grant to Lynher River Barge CIC</v>
      </c>
      <c r="D552" t="s">
        <v>2420</v>
      </c>
      <c r="E552">
        <v>10000</v>
      </c>
      <c r="F552">
        <v>10000</v>
      </c>
      <c r="G552">
        <v>10000</v>
      </c>
      <c r="H552" s="1">
        <v>43130</v>
      </c>
      <c r="I552" t="s">
        <v>2640</v>
      </c>
      <c r="L552">
        <f t="shared" si="24"/>
        <v>0</v>
      </c>
      <c r="M552" t="s">
        <v>3430</v>
      </c>
      <c r="N552" t="s">
        <v>664</v>
      </c>
      <c r="P552" t="s">
        <v>4482</v>
      </c>
      <c r="Q552" t="s">
        <v>5625</v>
      </c>
      <c r="R552" t="s">
        <v>5626</v>
      </c>
      <c r="T552" s="2" t="s">
        <v>6738</v>
      </c>
      <c r="U552" t="s">
        <v>6998</v>
      </c>
      <c r="Y552" t="s">
        <v>7742</v>
      </c>
      <c r="AD552" t="s">
        <v>7743</v>
      </c>
      <c r="AE552" t="s">
        <v>7744</v>
      </c>
      <c r="AF552" t="s">
        <v>7781</v>
      </c>
      <c r="AH552" t="s">
        <v>7760</v>
      </c>
      <c r="AI552" t="s">
        <v>7804</v>
      </c>
      <c r="AJ552" t="s">
        <v>7787</v>
      </c>
      <c r="AL552" s="1">
        <v>43970</v>
      </c>
      <c r="AM552" t="s">
        <v>7788</v>
      </c>
    </row>
    <row r="553" spans="1:39" x14ac:dyDescent="0.35">
      <c r="A553" t="s">
        <v>587</v>
      </c>
      <c r="B553" t="s">
        <v>588</v>
      </c>
      <c r="C553" t="str">
        <f t="shared" si="23"/>
        <v>Grant to Make Kit Food Ltd</v>
      </c>
      <c r="D553" t="s">
        <v>2420</v>
      </c>
      <c r="E553">
        <v>10000</v>
      </c>
      <c r="F553">
        <v>8000</v>
      </c>
      <c r="G553">
        <v>8000</v>
      </c>
      <c r="H553" s="1">
        <v>43133</v>
      </c>
      <c r="I553" t="s">
        <v>2608</v>
      </c>
      <c r="L553">
        <f t="shared" si="24"/>
        <v>0</v>
      </c>
      <c r="M553" t="s">
        <v>3395</v>
      </c>
      <c r="N553" t="s">
        <v>588</v>
      </c>
      <c r="P553" t="s">
        <v>4445</v>
      </c>
      <c r="Q553" t="s">
        <v>5571</v>
      </c>
      <c r="R553" t="s">
        <v>5230</v>
      </c>
      <c r="S553" t="s">
        <v>6664</v>
      </c>
      <c r="T553" s="2" t="s">
        <v>6738</v>
      </c>
      <c r="U553" t="s">
        <v>6959</v>
      </c>
      <c r="Y553" t="s">
        <v>7742</v>
      </c>
      <c r="AD553" t="s">
        <v>7743</v>
      </c>
      <c r="AE553" t="s">
        <v>7744</v>
      </c>
      <c r="AF553" t="s">
        <v>7781</v>
      </c>
      <c r="AH553" t="s">
        <v>7760</v>
      </c>
      <c r="AI553" t="s">
        <v>7804</v>
      </c>
      <c r="AJ553" t="s">
        <v>7787</v>
      </c>
      <c r="AL553" s="1">
        <v>43970</v>
      </c>
      <c r="AM553" t="s">
        <v>7788</v>
      </c>
    </row>
    <row r="554" spans="1:39" x14ac:dyDescent="0.35">
      <c r="A554" t="s">
        <v>727</v>
      </c>
      <c r="B554" t="s">
        <v>211</v>
      </c>
      <c r="C554" t="str">
        <f t="shared" si="23"/>
        <v>Grant to Monkey Park CIC</v>
      </c>
      <c r="D554" t="s">
        <v>2420</v>
      </c>
      <c r="E554">
        <v>10000</v>
      </c>
      <c r="F554">
        <v>10000</v>
      </c>
      <c r="G554">
        <v>10000</v>
      </c>
      <c r="H554" s="1">
        <v>43119</v>
      </c>
      <c r="I554" t="s">
        <v>2464</v>
      </c>
      <c r="L554">
        <f t="shared" si="24"/>
        <v>0</v>
      </c>
      <c r="M554" t="s">
        <v>3213</v>
      </c>
      <c r="N554" t="s">
        <v>211</v>
      </c>
      <c r="P554" t="s">
        <v>4224</v>
      </c>
      <c r="Q554" t="s">
        <v>5282</v>
      </c>
      <c r="R554" t="s">
        <v>5283</v>
      </c>
      <c r="S554" t="s">
        <v>6670</v>
      </c>
      <c r="T554" s="2" t="s">
        <v>6738</v>
      </c>
      <c r="U554" t="s">
        <v>7028</v>
      </c>
      <c r="Y554" t="s">
        <v>7742</v>
      </c>
      <c r="AD554" t="s">
        <v>7743</v>
      </c>
      <c r="AE554" t="s">
        <v>7744</v>
      </c>
      <c r="AF554" t="s">
        <v>7781</v>
      </c>
      <c r="AH554" t="s">
        <v>7760</v>
      </c>
      <c r="AI554" t="s">
        <v>7804</v>
      </c>
      <c r="AJ554" t="s">
        <v>7787</v>
      </c>
      <c r="AL554" s="1">
        <v>43970</v>
      </c>
      <c r="AM554" t="s">
        <v>7788</v>
      </c>
    </row>
    <row r="555" spans="1:39" x14ac:dyDescent="0.35">
      <c r="A555" t="s">
        <v>728</v>
      </c>
      <c r="B555" t="s">
        <v>729</v>
      </c>
      <c r="C555" t="str">
        <f t="shared" si="23"/>
        <v>Grant to N22 Markets</v>
      </c>
      <c r="D555" t="s">
        <v>2420</v>
      </c>
      <c r="E555">
        <v>10000</v>
      </c>
      <c r="F555">
        <v>10000</v>
      </c>
      <c r="G555">
        <v>10000</v>
      </c>
      <c r="H555" s="1">
        <v>43125</v>
      </c>
      <c r="I555" t="s">
        <v>2669</v>
      </c>
      <c r="L555">
        <f t="shared" si="24"/>
        <v>0</v>
      </c>
      <c r="M555" t="s">
        <v>3461</v>
      </c>
      <c r="N555" t="s">
        <v>729</v>
      </c>
      <c r="P555" t="s">
        <v>4520</v>
      </c>
      <c r="Q555" t="s">
        <v>5669</v>
      </c>
      <c r="R555" t="s">
        <v>5230</v>
      </c>
      <c r="S555" t="s">
        <v>6664</v>
      </c>
      <c r="T555" s="2" t="s">
        <v>6738</v>
      </c>
      <c r="U555" t="s">
        <v>7029</v>
      </c>
      <c r="Y555" t="s">
        <v>7742</v>
      </c>
      <c r="AD555" t="s">
        <v>7743</v>
      </c>
      <c r="AE555" t="s">
        <v>7744</v>
      </c>
      <c r="AF555" t="s">
        <v>7781</v>
      </c>
      <c r="AH555" t="s">
        <v>7760</v>
      </c>
      <c r="AI555" t="s">
        <v>7804</v>
      </c>
      <c r="AJ555" t="s">
        <v>7787</v>
      </c>
      <c r="AL555" s="1">
        <v>43970</v>
      </c>
      <c r="AM555" t="s">
        <v>7788</v>
      </c>
    </row>
    <row r="556" spans="1:39" x14ac:dyDescent="0.35">
      <c r="A556" t="s">
        <v>730</v>
      </c>
      <c r="B556" t="s">
        <v>731</v>
      </c>
      <c r="C556" t="str">
        <f t="shared" si="23"/>
        <v>Grant to Natures Nutrition Wellbeing</v>
      </c>
      <c r="D556" t="s">
        <v>2420</v>
      </c>
      <c r="E556">
        <v>10000</v>
      </c>
      <c r="F556">
        <v>10000</v>
      </c>
      <c r="G556">
        <v>10000</v>
      </c>
      <c r="H556" s="1">
        <v>43132</v>
      </c>
      <c r="I556" t="s">
        <v>2670</v>
      </c>
      <c r="L556">
        <f t="shared" si="24"/>
        <v>0</v>
      </c>
      <c r="M556" t="s">
        <v>3462</v>
      </c>
      <c r="N556" t="s">
        <v>731</v>
      </c>
      <c r="P556" t="s">
        <v>4521</v>
      </c>
      <c r="Q556" t="s">
        <v>5670</v>
      </c>
      <c r="R556" t="s">
        <v>5671</v>
      </c>
      <c r="T556" s="2" t="s">
        <v>6738</v>
      </c>
      <c r="U556" t="s">
        <v>7030</v>
      </c>
      <c r="Y556" t="s">
        <v>7742</v>
      </c>
      <c r="AD556" t="s">
        <v>7743</v>
      </c>
      <c r="AE556" t="s">
        <v>7744</v>
      </c>
      <c r="AF556" t="s">
        <v>7781</v>
      </c>
      <c r="AH556" t="s">
        <v>7760</v>
      </c>
      <c r="AI556" t="s">
        <v>7804</v>
      </c>
      <c r="AJ556" t="s">
        <v>7787</v>
      </c>
      <c r="AL556" s="1">
        <v>43970</v>
      </c>
      <c r="AM556" t="s">
        <v>7788</v>
      </c>
    </row>
    <row r="557" spans="1:39" x14ac:dyDescent="0.35">
      <c r="A557" t="s">
        <v>732</v>
      </c>
      <c r="B557" t="s">
        <v>733</v>
      </c>
      <c r="C557" t="str">
        <f t="shared" si="23"/>
        <v>Grant to Neighbourworks CIC</v>
      </c>
      <c r="D557" t="s">
        <v>2420</v>
      </c>
      <c r="E557">
        <v>10000</v>
      </c>
      <c r="F557">
        <v>10000</v>
      </c>
      <c r="G557">
        <v>10000</v>
      </c>
      <c r="H557" s="1">
        <v>43132</v>
      </c>
      <c r="I557" t="s">
        <v>2671</v>
      </c>
      <c r="L557">
        <f t="shared" si="24"/>
        <v>0</v>
      </c>
      <c r="M557" t="s">
        <v>3463</v>
      </c>
      <c r="N557" t="s">
        <v>733</v>
      </c>
      <c r="P557" t="s">
        <v>4522</v>
      </c>
      <c r="Q557" t="s">
        <v>5672</v>
      </c>
      <c r="R557" t="s">
        <v>5611</v>
      </c>
      <c r="T557" s="2" t="s">
        <v>6738</v>
      </c>
      <c r="U557" t="s">
        <v>7031</v>
      </c>
      <c r="Y557" t="s">
        <v>7742</v>
      </c>
      <c r="AD557" t="s">
        <v>7743</v>
      </c>
      <c r="AE557" t="s">
        <v>7744</v>
      </c>
      <c r="AF557" t="s">
        <v>7781</v>
      </c>
      <c r="AH557" t="s">
        <v>7760</v>
      </c>
      <c r="AI557" t="s">
        <v>7804</v>
      </c>
      <c r="AJ557" t="s">
        <v>7787</v>
      </c>
      <c r="AL557" s="1">
        <v>43970</v>
      </c>
      <c r="AM557" t="s">
        <v>7788</v>
      </c>
    </row>
    <row r="558" spans="1:39" x14ac:dyDescent="0.35">
      <c r="A558" t="s">
        <v>734</v>
      </c>
      <c r="B558" t="s">
        <v>735</v>
      </c>
      <c r="C558" t="str">
        <f t="shared" si="23"/>
        <v>Grant to New Generation Community Trust (t/a Blackfen Community Library)</v>
      </c>
      <c r="D558" t="s">
        <v>2420</v>
      </c>
      <c r="E558">
        <v>10000</v>
      </c>
      <c r="F558">
        <v>10000</v>
      </c>
      <c r="G558">
        <v>10000</v>
      </c>
      <c r="H558" s="1">
        <v>43124</v>
      </c>
      <c r="I558" t="s">
        <v>2672</v>
      </c>
      <c r="L558">
        <f t="shared" si="24"/>
        <v>0</v>
      </c>
      <c r="M558" t="s">
        <v>3464</v>
      </c>
      <c r="N558" t="s">
        <v>735</v>
      </c>
      <c r="O558" t="s">
        <v>4523</v>
      </c>
      <c r="Q558" t="s">
        <v>5673</v>
      </c>
      <c r="R558" t="s">
        <v>5230</v>
      </c>
      <c r="S558" t="s">
        <v>6664</v>
      </c>
      <c r="T558" s="2" t="s">
        <v>6738</v>
      </c>
      <c r="U558" t="s">
        <v>7032</v>
      </c>
      <c r="Y558" t="s">
        <v>7742</v>
      </c>
      <c r="AD558" t="s">
        <v>7743</v>
      </c>
      <c r="AE558" t="s">
        <v>7744</v>
      </c>
      <c r="AF558" t="s">
        <v>7781</v>
      </c>
      <c r="AH558" t="s">
        <v>7760</v>
      </c>
      <c r="AI558" t="s">
        <v>7804</v>
      </c>
      <c r="AJ558" t="s">
        <v>7787</v>
      </c>
      <c r="AL558" s="1">
        <v>43970</v>
      </c>
      <c r="AM558" t="s">
        <v>7788</v>
      </c>
    </row>
    <row r="559" spans="1:39" x14ac:dyDescent="0.35">
      <c r="A559" t="s">
        <v>736</v>
      </c>
      <c r="B559" t="s">
        <v>433</v>
      </c>
      <c r="C559" t="str">
        <f t="shared" si="23"/>
        <v>Grant to Nudge Community Builders</v>
      </c>
      <c r="D559" t="s">
        <v>2420</v>
      </c>
      <c r="E559">
        <v>10000</v>
      </c>
      <c r="F559">
        <v>10000</v>
      </c>
      <c r="G559">
        <v>10000</v>
      </c>
      <c r="H559" s="1">
        <v>43132</v>
      </c>
      <c r="I559" t="s">
        <v>2551</v>
      </c>
      <c r="L559">
        <f t="shared" si="24"/>
        <v>0</v>
      </c>
      <c r="M559" t="s">
        <v>3321</v>
      </c>
      <c r="N559" t="s">
        <v>433</v>
      </c>
      <c r="P559" t="s">
        <v>4364</v>
      </c>
      <c r="Q559" t="s">
        <v>5453</v>
      </c>
      <c r="R559" t="s">
        <v>5454</v>
      </c>
      <c r="S559" t="s">
        <v>6681</v>
      </c>
      <c r="T559" s="2" t="s">
        <v>6738</v>
      </c>
      <c r="U559" t="s">
        <v>6886</v>
      </c>
      <c r="Y559" t="s">
        <v>7742</v>
      </c>
      <c r="AD559" t="s">
        <v>7743</v>
      </c>
      <c r="AE559" t="s">
        <v>7744</v>
      </c>
      <c r="AF559" t="s">
        <v>7781</v>
      </c>
      <c r="AH559" t="s">
        <v>7760</v>
      </c>
      <c r="AI559" t="s">
        <v>7804</v>
      </c>
      <c r="AJ559" t="s">
        <v>7787</v>
      </c>
      <c r="AL559" s="1">
        <v>43970</v>
      </c>
      <c r="AM559" t="s">
        <v>7788</v>
      </c>
    </row>
    <row r="560" spans="1:39" x14ac:dyDescent="0.35">
      <c r="A560" t="s">
        <v>737</v>
      </c>
      <c r="B560" t="s">
        <v>738</v>
      </c>
      <c r="C560" t="str">
        <f t="shared" si="23"/>
        <v>Grant to One Planet (Accrington) Ltd</v>
      </c>
      <c r="D560" t="s">
        <v>2420</v>
      </c>
      <c r="E560">
        <v>10000</v>
      </c>
      <c r="F560">
        <v>8085</v>
      </c>
      <c r="G560">
        <v>8085</v>
      </c>
      <c r="H560" s="1">
        <v>43119</v>
      </c>
      <c r="I560" t="s">
        <v>2673</v>
      </c>
      <c r="L560">
        <f t="shared" si="24"/>
        <v>0</v>
      </c>
      <c r="M560" t="s">
        <v>3465</v>
      </c>
      <c r="N560" t="s">
        <v>738</v>
      </c>
      <c r="P560" t="s">
        <v>4524</v>
      </c>
      <c r="Q560" t="s">
        <v>5674</v>
      </c>
      <c r="R560" t="s">
        <v>5675</v>
      </c>
      <c r="T560" s="2" t="s">
        <v>6738</v>
      </c>
      <c r="U560" t="s">
        <v>7033</v>
      </c>
      <c r="Y560" t="s">
        <v>7742</v>
      </c>
      <c r="AD560" t="s">
        <v>7743</v>
      </c>
      <c r="AE560" t="s">
        <v>7744</v>
      </c>
      <c r="AF560" t="s">
        <v>7781</v>
      </c>
      <c r="AH560" t="s">
        <v>7760</v>
      </c>
      <c r="AI560" t="s">
        <v>7804</v>
      </c>
      <c r="AJ560" t="s">
        <v>7787</v>
      </c>
      <c r="AL560" s="1">
        <v>43970</v>
      </c>
      <c r="AM560" t="s">
        <v>7788</v>
      </c>
    </row>
    <row r="561" spans="1:39" x14ac:dyDescent="0.35">
      <c r="A561" t="s">
        <v>739</v>
      </c>
      <c r="B561" t="s">
        <v>740</v>
      </c>
      <c r="C561" t="str">
        <f t="shared" si="23"/>
        <v>Grant to Par Bay Community Trust</v>
      </c>
      <c r="D561" t="s">
        <v>2420</v>
      </c>
      <c r="E561">
        <v>10000</v>
      </c>
      <c r="F561">
        <v>10000</v>
      </c>
      <c r="G561">
        <v>10000</v>
      </c>
      <c r="H561" s="1">
        <v>43131</v>
      </c>
      <c r="I561" t="s">
        <v>2674</v>
      </c>
      <c r="L561">
        <f t="shared" si="24"/>
        <v>0</v>
      </c>
      <c r="M561" t="s">
        <v>3466</v>
      </c>
      <c r="N561" t="s">
        <v>740</v>
      </c>
      <c r="O561" t="s">
        <v>4525</v>
      </c>
      <c r="P561" t="s">
        <v>4526</v>
      </c>
      <c r="Q561" t="s">
        <v>5676</v>
      </c>
      <c r="R561" t="s">
        <v>5677</v>
      </c>
      <c r="S561" t="s">
        <v>6655</v>
      </c>
      <c r="T561" s="2" t="s">
        <v>6738</v>
      </c>
      <c r="U561" t="s">
        <v>7034</v>
      </c>
      <c r="Y561" t="s">
        <v>7742</v>
      </c>
      <c r="AD561" t="s">
        <v>7743</v>
      </c>
      <c r="AE561" t="s">
        <v>7744</v>
      </c>
      <c r="AF561" t="s">
        <v>7781</v>
      </c>
      <c r="AH561" t="s">
        <v>7760</v>
      </c>
      <c r="AI561" t="s">
        <v>7804</v>
      </c>
      <c r="AJ561" t="s">
        <v>7787</v>
      </c>
      <c r="AL561" s="1">
        <v>43970</v>
      </c>
      <c r="AM561" t="s">
        <v>7788</v>
      </c>
    </row>
    <row r="562" spans="1:39" x14ac:dyDescent="0.35">
      <c r="A562" t="s">
        <v>741</v>
      </c>
      <c r="B562" t="s">
        <v>742</v>
      </c>
      <c r="C562" t="str">
        <f t="shared" si="23"/>
        <v>Grant to Proper Job Ltd</v>
      </c>
      <c r="D562" t="s">
        <v>2420</v>
      </c>
      <c r="E562">
        <v>10000</v>
      </c>
      <c r="F562">
        <v>10000</v>
      </c>
      <c r="G562">
        <v>10000</v>
      </c>
      <c r="H562" s="1">
        <v>43132</v>
      </c>
      <c r="I562" t="s">
        <v>2675</v>
      </c>
      <c r="L562">
        <f t="shared" si="24"/>
        <v>0</v>
      </c>
      <c r="M562" t="s">
        <v>3467</v>
      </c>
      <c r="N562" t="s">
        <v>742</v>
      </c>
      <c r="P562" t="s">
        <v>4527</v>
      </c>
      <c r="Q562" t="s">
        <v>5678</v>
      </c>
      <c r="R562" t="s">
        <v>5679</v>
      </c>
      <c r="T562" s="2" t="s">
        <v>6738</v>
      </c>
      <c r="U562" t="s">
        <v>7035</v>
      </c>
      <c r="Y562" t="s">
        <v>7742</v>
      </c>
      <c r="AD562" t="s">
        <v>7743</v>
      </c>
      <c r="AE562" t="s">
        <v>7744</v>
      </c>
      <c r="AF562" t="s">
        <v>7781</v>
      </c>
      <c r="AH562" t="s">
        <v>7760</v>
      </c>
      <c r="AI562" t="s">
        <v>7804</v>
      </c>
      <c r="AJ562" t="s">
        <v>7787</v>
      </c>
      <c r="AL562" s="1">
        <v>43970</v>
      </c>
      <c r="AM562" t="s">
        <v>7788</v>
      </c>
    </row>
    <row r="563" spans="1:39" x14ac:dyDescent="0.35">
      <c r="A563" t="s">
        <v>743</v>
      </c>
      <c r="B563" t="s">
        <v>744</v>
      </c>
      <c r="C563" t="str">
        <f t="shared" si="23"/>
        <v>Grant to Ramsey Neighbourhood Trust</v>
      </c>
      <c r="D563" t="s">
        <v>2420</v>
      </c>
      <c r="E563">
        <v>10000</v>
      </c>
      <c r="F563">
        <v>4528</v>
      </c>
      <c r="G563">
        <v>4528</v>
      </c>
      <c r="H563" s="1">
        <v>43126</v>
      </c>
      <c r="I563" t="s">
        <v>2676</v>
      </c>
      <c r="L563">
        <f t="shared" si="24"/>
        <v>0</v>
      </c>
      <c r="M563" t="s">
        <v>3468</v>
      </c>
      <c r="N563" t="s">
        <v>744</v>
      </c>
      <c r="O563" t="s">
        <v>4528</v>
      </c>
      <c r="Q563" t="s">
        <v>5680</v>
      </c>
      <c r="R563" t="s">
        <v>5681</v>
      </c>
      <c r="T563" s="2" t="s">
        <v>6738</v>
      </c>
      <c r="U563" t="s">
        <v>7036</v>
      </c>
      <c r="Y563" t="s">
        <v>7742</v>
      </c>
      <c r="AD563" t="s">
        <v>7743</v>
      </c>
      <c r="AE563" t="s">
        <v>7744</v>
      </c>
      <c r="AF563" t="s">
        <v>7781</v>
      </c>
      <c r="AH563" t="s">
        <v>7760</v>
      </c>
      <c r="AI563" t="s">
        <v>7804</v>
      </c>
      <c r="AJ563" t="s">
        <v>7787</v>
      </c>
      <c r="AL563" s="1">
        <v>43970</v>
      </c>
      <c r="AM563" t="s">
        <v>7788</v>
      </c>
    </row>
    <row r="564" spans="1:39" x14ac:dyDescent="0.35">
      <c r="A564" t="s">
        <v>745</v>
      </c>
      <c r="B564" t="s">
        <v>746</v>
      </c>
      <c r="C564" t="str">
        <f t="shared" si="23"/>
        <v>Grant to Red Brick Building</v>
      </c>
      <c r="D564" t="s">
        <v>2420</v>
      </c>
      <c r="E564">
        <v>10000</v>
      </c>
      <c r="F564">
        <v>10000</v>
      </c>
      <c r="G564">
        <v>10000</v>
      </c>
      <c r="H564" s="1">
        <v>43132</v>
      </c>
      <c r="I564" t="s">
        <v>2677</v>
      </c>
      <c r="L564">
        <f t="shared" si="24"/>
        <v>0</v>
      </c>
      <c r="M564" t="s">
        <v>3469</v>
      </c>
      <c r="N564" t="s">
        <v>746</v>
      </c>
      <c r="P564" t="s">
        <v>4529</v>
      </c>
      <c r="Q564" t="s">
        <v>5682</v>
      </c>
      <c r="R564" t="s">
        <v>5683</v>
      </c>
      <c r="T564" s="2" t="s">
        <v>6738</v>
      </c>
      <c r="U564" t="s">
        <v>7037</v>
      </c>
      <c r="Y564" t="s">
        <v>7742</v>
      </c>
      <c r="AD564" t="s">
        <v>7743</v>
      </c>
      <c r="AE564" t="s">
        <v>7744</v>
      </c>
      <c r="AF564" t="s">
        <v>7781</v>
      </c>
      <c r="AH564" t="s">
        <v>7760</v>
      </c>
      <c r="AI564" t="s">
        <v>7804</v>
      </c>
      <c r="AJ564" t="s">
        <v>7787</v>
      </c>
      <c r="AL564" s="1">
        <v>43970</v>
      </c>
      <c r="AM564" t="s">
        <v>7788</v>
      </c>
    </row>
    <row r="565" spans="1:39" x14ac:dyDescent="0.35">
      <c r="A565" t="s">
        <v>681</v>
      </c>
      <c r="B565" t="s">
        <v>682</v>
      </c>
      <c r="C565" t="str">
        <f t="shared" si="23"/>
        <v>Grant to Red Tower York CIC</v>
      </c>
      <c r="D565" t="s">
        <v>2420</v>
      </c>
      <c r="E565">
        <v>10000</v>
      </c>
      <c r="F565">
        <v>2500</v>
      </c>
      <c r="G565">
        <v>2500</v>
      </c>
      <c r="H565" s="1">
        <v>43119</v>
      </c>
      <c r="I565" t="s">
        <v>2646</v>
      </c>
      <c r="L565">
        <f t="shared" si="24"/>
        <v>0</v>
      </c>
      <c r="M565" t="s">
        <v>3425</v>
      </c>
      <c r="N565" t="s">
        <v>682</v>
      </c>
      <c r="O565" t="s">
        <v>4494</v>
      </c>
      <c r="P565" t="s">
        <v>4476</v>
      </c>
      <c r="Q565" t="s">
        <v>5638</v>
      </c>
      <c r="R565" t="s">
        <v>5207</v>
      </c>
      <c r="S565" t="s">
        <v>6654</v>
      </c>
      <c r="T565" s="2" t="s">
        <v>6738</v>
      </c>
      <c r="U565" t="s">
        <v>7007</v>
      </c>
      <c r="Y565" t="s">
        <v>7742</v>
      </c>
      <c r="AD565" t="s">
        <v>7743</v>
      </c>
      <c r="AE565" t="s">
        <v>7744</v>
      </c>
      <c r="AF565" t="s">
        <v>7781</v>
      </c>
      <c r="AH565" t="s">
        <v>7760</v>
      </c>
      <c r="AI565" t="s">
        <v>7804</v>
      </c>
      <c r="AJ565" t="s">
        <v>7787</v>
      </c>
      <c r="AL565" s="1">
        <v>43970</v>
      </c>
      <c r="AM565" t="s">
        <v>7788</v>
      </c>
    </row>
    <row r="566" spans="1:39" x14ac:dyDescent="0.35">
      <c r="A566" t="s">
        <v>683</v>
      </c>
      <c r="B566" t="s">
        <v>684</v>
      </c>
      <c r="C566" t="str">
        <f t="shared" si="23"/>
        <v>Grant to Redruth Revival CIC</v>
      </c>
      <c r="D566" t="s">
        <v>2420</v>
      </c>
      <c r="E566">
        <v>10000</v>
      </c>
      <c r="F566">
        <v>10000</v>
      </c>
      <c r="G566">
        <v>10000</v>
      </c>
      <c r="H566" s="1">
        <v>43130</v>
      </c>
      <c r="I566" t="s">
        <v>2647</v>
      </c>
      <c r="L566">
        <f t="shared" si="24"/>
        <v>0</v>
      </c>
      <c r="M566" t="s">
        <v>3439</v>
      </c>
      <c r="N566" t="s">
        <v>684</v>
      </c>
      <c r="P566" t="s">
        <v>4495</v>
      </c>
      <c r="Q566" t="s">
        <v>5639</v>
      </c>
      <c r="R566" t="s">
        <v>5640</v>
      </c>
      <c r="T566" s="2" t="s">
        <v>6738</v>
      </c>
      <c r="U566" t="s">
        <v>7008</v>
      </c>
      <c r="Y566" t="s">
        <v>7742</v>
      </c>
      <c r="AD566" t="s">
        <v>7743</v>
      </c>
      <c r="AE566" t="s">
        <v>7744</v>
      </c>
      <c r="AF566" t="s">
        <v>7781</v>
      </c>
      <c r="AH566" t="s">
        <v>7760</v>
      </c>
      <c r="AI566" t="s">
        <v>7804</v>
      </c>
      <c r="AJ566" t="s">
        <v>7787</v>
      </c>
      <c r="AL566" s="1">
        <v>43970</v>
      </c>
      <c r="AM566" t="s">
        <v>7788</v>
      </c>
    </row>
    <row r="567" spans="1:39" x14ac:dyDescent="0.35">
      <c r="A567" t="s">
        <v>685</v>
      </c>
      <c r="B567" t="s">
        <v>686</v>
      </c>
      <c r="C567" t="str">
        <f t="shared" si="23"/>
        <v>Grant to Salford Community Centre</v>
      </c>
      <c r="D567" t="s">
        <v>2420</v>
      </c>
      <c r="E567">
        <v>10000</v>
      </c>
      <c r="F567">
        <v>10000</v>
      </c>
      <c r="G567">
        <v>10000</v>
      </c>
      <c r="H567" s="1">
        <v>43119</v>
      </c>
      <c r="I567" t="s">
        <v>2648</v>
      </c>
      <c r="L567">
        <f t="shared" si="24"/>
        <v>0</v>
      </c>
      <c r="M567" t="s">
        <v>3440</v>
      </c>
      <c r="N567" t="s">
        <v>686</v>
      </c>
      <c r="O567" t="s">
        <v>4496</v>
      </c>
      <c r="Q567" t="s">
        <v>5641</v>
      </c>
      <c r="R567" t="s">
        <v>5642</v>
      </c>
      <c r="T567" s="2" t="s">
        <v>6738</v>
      </c>
      <c r="U567" t="s">
        <v>7009</v>
      </c>
      <c r="Y567" t="s">
        <v>7742</v>
      </c>
      <c r="AD567" t="s">
        <v>7743</v>
      </c>
      <c r="AE567" t="s">
        <v>7744</v>
      </c>
      <c r="AF567" t="s">
        <v>7781</v>
      </c>
      <c r="AH567" t="s">
        <v>7760</v>
      </c>
      <c r="AI567" t="s">
        <v>7804</v>
      </c>
      <c r="AJ567" t="s">
        <v>7787</v>
      </c>
      <c r="AL567" s="1">
        <v>43970</v>
      </c>
      <c r="AM567" t="s">
        <v>7788</v>
      </c>
    </row>
    <row r="568" spans="1:39" x14ac:dyDescent="0.35">
      <c r="A568" t="s">
        <v>687</v>
      </c>
      <c r="B568" t="s">
        <v>688</v>
      </c>
      <c r="C568" t="str">
        <f t="shared" si="23"/>
        <v>Grant to Scarborough &amp; Ryedale Community Cycling CIC</v>
      </c>
      <c r="D568" t="s">
        <v>2420</v>
      </c>
      <c r="E568">
        <v>10000</v>
      </c>
      <c r="F568">
        <v>10000</v>
      </c>
      <c r="G568">
        <v>10000</v>
      </c>
      <c r="H568" s="1">
        <v>43118</v>
      </c>
      <c r="I568" t="s">
        <v>2649</v>
      </c>
      <c r="L568">
        <f t="shared" si="24"/>
        <v>0</v>
      </c>
      <c r="M568" t="s">
        <v>3441</v>
      </c>
      <c r="N568" t="s">
        <v>688</v>
      </c>
      <c r="O568" t="s">
        <v>4497</v>
      </c>
      <c r="Q568" t="s">
        <v>5643</v>
      </c>
      <c r="R568" t="s">
        <v>5644</v>
      </c>
      <c r="T568" s="2" t="s">
        <v>6738</v>
      </c>
      <c r="U568" t="s">
        <v>6893</v>
      </c>
      <c r="Y568" t="s">
        <v>7742</v>
      </c>
      <c r="AD568" t="s">
        <v>7743</v>
      </c>
      <c r="AE568" t="s">
        <v>7744</v>
      </c>
      <c r="AF568" t="s">
        <v>7781</v>
      </c>
      <c r="AH568" t="s">
        <v>7760</v>
      </c>
      <c r="AI568" t="s">
        <v>7804</v>
      </c>
      <c r="AJ568" t="s">
        <v>7787</v>
      </c>
      <c r="AL568" s="1">
        <v>43970</v>
      </c>
      <c r="AM568" t="s">
        <v>7788</v>
      </c>
    </row>
    <row r="569" spans="1:39" x14ac:dyDescent="0.35">
      <c r="A569" t="s">
        <v>689</v>
      </c>
      <c r="B569" t="s">
        <v>690</v>
      </c>
      <c r="C569" t="str">
        <f t="shared" si="23"/>
        <v>Grant to School Farm CSA CIS</v>
      </c>
      <c r="D569" t="s">
        <v>2420</v>
      </c>
      <c r="E569">
        <v>10000</v>
      </c>
      <c r="F569">
        <v>7156</v>
      </c>
      <c r="G569">
        <v>7156</v>
      </c>
      <c r="H569" s="1">
        <v>43131</v>
      </c>
      <c r="I569" t="s">
        <v>2650</v>
      </c>
      <c r="L569">
        <f t="shared" ref="L569:L600" si="25">DATEDIF(J569,K569, "m")</f>
        <v>0</v>
      </c>
      <c r="M569" t="s">
        <v>3442</v>
      </c>
      <c r="N569" t="s">
        <v>690</v>
      </c>
      <c r="P569" t="s">
        <v>4498</v>
      </c>
      <c r="Q569" t="s">
        <v>5645</v>
      </c>
      <c r="R569" t="s">
        <v>5432</v>
      </c>
      <c r="S569" t="s">
        <v>6681</v>
      </c>
      <c r="T569" s="2" t="s">
        <v>6738</v>
      </c>
      <c r="U569" t="s">
        <v>7010</v>
      </c>
      <c r="Y569" t="s">
        <v>7742</v>
      </c>
      <c r="AD569" t="s">
        <v>7743</v>
      </c>
      <c r="AE569" t="s">
        <v>7744</v>
      </c>
      <c r="AF569" t="s">
        <v>7781</v>
      </c>
      <c r="AH569" t="s">
        <v>7760</v>
      </c>
      <c r="AI569" t="s">
        <v>7804</v>
      </c>
      <c r="AJ569" t="s">
        <v>7787</v>
      </c>
      <c r="AL569" s="1">
        <v>43970</v>
      </c>
      <c r="AM569" t="s">
        <v>7788</v>
      </c>
    </row>
    <row r="570" spans="1:39" x14ac:dyDescent="0.35">
      <c r="A570" t="s">
        <v>691</v>
      </c>
      <c r="B570" t="s">
        <v>692</v>
      </c>
      <c r="C570" t="str">
        <f t="shared" si="23"/>
        <v>Grant to Scotswood Natural Community Garden</v>
      </c>
      <c r="D570" t="s">
        <v>2420</v>
      </c>
      <c r="E570">
        <v>10000</v>
      </c>
      <c r="F570">
        <v>10000</v>
      </c>
      <c r="G570">
        <v>10000</v>
      </c>
      <c r="H570" s="1">
        <v>43119</v>
      </c>
      <c r="I570" t="s">
        <v>2651</v>
      </c>
      <c r="L570">
        <f t="shared" si="25"/>
        <v>0</v>
      </c>
      <c r="M570" t="s">
        <v>3443</v>
      </c>
      <c r="N570" t="s">
        <v>692</v>
      </c>
      <c r="O570" t="s">
        <v>4408</v>
      </c>
      <c r="P570" t="s">
        <v>4499</v>
      </c>
      <c r="Q570" t="s">
        <v>5646</v>
      </c>
      <c r="R570" t="s">
        <v>5221</v>
      </c>
      <c r="T570" s="2" t="s">
        <v>6738</v>
      </c>
      <c r="U570" t="s">
        <v>6928</v>
      </c>
      <c r="Y570" t="s">
        <v>7742</v>
      </c>
      <c r="AD570" t="s">
        <v>7743</v>
      </c>
      <c r="AE570" t="s">
        <v>7744</v>
      </c>
      <c r="AF570" t="s">
        <v>7781</v>
      </c>
      <c r="AH570" t="s">
        <v>7760</v>
      </c>
      <c r="AI570" t="s">
        <v>7804</v>
      </c>
      <c r="AJ570" t="s">
        <v>7787</v>
      </c>
      <c r="AL570" s="1">
        <v>43970</v>
      </c>
      <c r="AM570" t="s">
        <v>7788</v>
      </c>
    </row>
    <row r="571" spans="1:39" x14ac:dyDescent="0.35">
      <c r="A571" t="s">
        <v>709</v>
      </c>
      <c r="B571" t="s">
        <v>710</v>
      </c>
      <c r="C571" t="str">
        <f t="shared" si="23"/>
        <v>Grant to Seaside Hub</v>
      </c>
      <c r="D571" t="s">
        <v>2420</v>
      </c>
      <c r="E571">
        <v>10000</v>
      </c>
      <c r="F571">
        <v>10000</v>
      </c>
      <c r="G571">
        <v>10000</v>
      </c>
      <c r="H571" s="1">
        <v>43133</v>
      </c>
      <c r="I571" t="s">
        <v>2660</v>
      </c>
      <c r="L571">
        <f t="shared" si="25"/>
        <v>0</v>
      </c>
      <c r="M571" t="s">
        <v>3452</v>
      </c>
      <c r="N571" t="s">
        <v>710</v>
      </c>
      <c r="O571" t="s">
        <v>4508</v>
      </c>
      <c r="P571" t="s">
        <v>4509</v>
      </c>
      <c r="Q571" t="s">
        <v>5657</v>
      </c>
      <c r="R571" t="s">
        <v>5609</v>
      </c>
      <c r="T571" s="2" t="s">
        <v>6738</v>
      </c>
      <c r="U571" t="s">
        <v>7019</v>
      </c>
      <c r="Y571" t="s">
        <v>7742</v>
      </c>
      <c r="AD571" t="s">
        <v>7743</v>
      </c>
      <c r="AE571" t="s">
        <v>7744</v>
      </c>
      <c r="AF571" t="s">
        <v>7781</v>
      </c>
      <c r="AH571" t="s">
        <v>7760</v>
      </c>
      <c r="AI571" t="s">
        <v>7804</v>
      </c>
      <c r="AJ571" t="s">
        <v>7787</v>
      </c>
      <c r="AL571" s="1">
        <v>43970</v>
      </c>
      <c r="AM571" t="s">
        <v>7788</v>
      </c>
    </row>
    <row r="572" spans="1:39" x14ac:dyDescent="0.35">
      <c r="A572" t="s">
        <v>717</v>
      </c>
      <c r="B572" t="s">
        <v>718</v>
      </c>
      <c r="C572" t="str">
        <f t="shared" si="23"/>
        <v>Grant to Secklow Sounds CIC</v>
      </c>
      <c r="D572" t="s">
        <v>2420</v>
      </c>
      <c r="E572">
        <v>10000</v>
      </c>
      <c r="F572">
        <v>2000</v>
      </c>
      <c r="G572">
        <v>2000</v>
      </c>
      <c r="H572" s="1">
        <v>43126</v>
      </c>
      <c r="I572" t="s">
        <v>2664</v>
      </c>
      <c r="L572">
        <f t="shared" si="25"/>
        <v>0</v>
      </c>
      <c r="M572" t="s">
        <v>3456</v>
      </c>
      <c r="N572" t="s">
        <v>718</v>
      </c>
      <c r="P572" t="s">
        <v>4515</v>
      </c>
      <c r="Q572" t="s">
        <v>5662</v>
      </c>
      <c r="R572" t="s">
        <v>5322</v>
      </c>
      <c r="T572" s="2" t="s">
        <v>6738</v>
      </c>
      <c r="U572" t="s">
        <v>7023</v>
      </c>
      <c r="Y572" t="s">
        <v>7742</v>
      </c>
      <c r="AD572" t="s">
        <v>7743</v>
      </c>
      <c r="AE572" t="s">
        <v>7744</v>
      </c>
      <c r="AF572" t="s">
        <v>7781</v>
      </c>
      <c r="AH572" t="s">
        <v>7760</v>
      </c>
      <c r="AI572" t="s">
        <v>7804</v>
      </c>
      <c r="AJ572" t="s">
        <v>7787</v>
      </c>
      <c r="AL572" s="1">
        <v>43970</v>
      </c>
      <c r="AM572" t="s">
        <v>7788</v>
      </c>
    </row>
    <row r="573" spans="1:39" x14ac:dyDescent="0.35">
      <c r="A573" t="s">
        <v>719</v>
      </c>
      <c r="B573" t="s">
        <v>720</v>
      </c>
      <c r="C573" t="str">
        <f t="shared" si="23"/>
        <v>Grant to Settle Community and Business Hub</v>
      </c>
      <c r="D573" t="s">
        <v>2420</v>
      </c>
      <c r="E573">
        <v>10000</v>
      </c>
      <c r="F573">
        <v>10000</v>
      </c>
      <c r="G573">
        <v>10000</v>
      </c>
      <c r="H573" s="1">
        <v>43118</v>
      </c>
      <c r="I573" t="s">
        <v>2665</v>
      </c>
      <c r="L573">
        <f t="shared" si="25"/>
        <v>0</v>
      </c>
      <c r="M573" t="s">
        <v>3457</v>
      </c>
      <c r="N573" t="s">
        <v>720</v>
      </c>
      <c r="P573" t="s">
        <v>4516</v>
      </c>
      <c r="Q573" t="s">
        <v>5663</v>
      </c>
      <c r="R573" t="s">
        <v>5664</v>
      </c>
      <c r="S573" t="s">
        <v>6654</v>
      </c>
      <c r="T573" s="2" t="s">
        <v>6738</v>
      </c>
      <c r="U573" t="s">
        <v>7024</v>
      </c>
      <c r="Y573" t="s">
        <v>7742</v>
      </c>
      <c r="AD573" t="s">
        <v>7743</v>
      </c>
      <c r="AE573" t="s">
        <v>7744</v>
      </c>
      <c r="AF573" t="s">
        <v>7781</v>
      </c>
      <c r="AH573" t="s">
        <v>7760</v>
      </c>
      <c r="AI573" t="s">
        <v>7804</v>
      </c>
      <c r="AJ573" t="s">
        <v>7787</v>
      </c>
      <c r="AL573" s="1">
        <v>43970</v>
      </c>
      <c r="AM573" t="s">
        <v>7788</v>
      </c>
    </row>
    <row r="574" spans="1:39" x14ac:dyDescent="0.35">
      <c r="A574" t="s">
        <v>721</v>
      </c>
      <c r="B574" t="s">
        <v>722</v>
      </c>
      <c r="C574" t="str">
        <f t="shared" si="23"/>
        <v>Grant to Shooters Hill School of Arts</v>
      </c>
      <c r="D574" t="s">
        <v>2420</v>
      </c>
      <c r="E574">
        <v>10000</v>
      </c>
      <c r="F574">
        <v>4000</v>
      </c>
      <c r="G574">
        <v>4000</v>
      </c>
      <c r="H574" s="1">
        <v>43129</v>
      </c>
      <c r="I574" t="s">
        <v>2666</v>
      </c>
      <c r="L574">
        <f t="shared" si="25"/>
        <v>0</v>
      </c>
      <c r="M574" t="s">
        <v>3458</v>
      </c>
      <c r="N574" t="s">
        <v>722</v>
      </c>
      <c r="P574" t="s">
        <v>4517</v>
      </c>
      <c r="Q574" t="s">
        <v>5665</v>
      </c>
      <c r="R574" t="s">
        <v>5230</v>
      </c>
      <c r="S574" t="s">
        <v>6664</v>
      </c>
      <c r="T574" s="2" t="s">
        <v>6738</v>
      </c>
      <c r="U574" t="s">
        <v>7025</v>
      </c>
      <c r="Y574" t="s">
        <v>7742</v>
      </c>
      <c r="AD574" t="s">
        <v>7743</v>
      </c>
      <c r="AE574" t="s">
        <v>7744</v>
      </c>
      <c r="AF574" t="s">
        <v>7781</v>
      </c>
      <c r="AH574" t="s">
        <v>7760</v>
      </c>
      <c r="AI574" t="s">
        <v>7804</v>
      </c>
      <c r="AJ574" t="s">
        <v>7787</v>
      </c>
      <c r="AL574" s="1">
        <v>43970</v>
      </c>
      <c r="AM574" t="s">
        <v>7788</v>
      </c>
    </row>
    <row r="575" spans="1:39" x14ac:dyDescent="0.35">
      <c r="A575" t="s">
        <v>723</v>
      </c>
      <c r="B575" t="s">
        <v>724</v>
      </c>
      <c r="C575" t="str">
        <f t="shared" si="23"/>
        <v>Grant to Spark York CIC</v>
      </c>
      <c r="D575" t="s">
        <v>2420</v>
      </c>
      <c r="E575">
        <v>10000</v>
      </c>
      <c r="F575">
        <v>10000</v>
      </c>
      <c r="G575">
        <v>10000</v>
      </c>
      <c r="H575" s="1">
        <v>43119</v>
      </c>
      <c r="I575" t="s">
        <v>2667</v>
      </c>
      <c r="L575">
        <f t="shared" si="25"/>
        <v>0</v>
      </c>
      <c r="M575" t="s">
        <v>3459</v>
      </c>
      <c r="N575" t="s">
        <v>724</v>
      </c>
      <c r="P575" t="s">
        <v>4518</v>
      </c>
      <c r="Q575" t="s">
        <v>5666</v>
      </c>
      <c r="R575" t="s">
        <v>5207</v>
      </c>
      <c r="T575" s="2" t="s">
        <v>6738</v>
      </c>
      <c r="U575" t="s">
        <v>7026</v>
      </c>
      <c r="Y575" t="s">
        <v>7742</v>
      </c>
      <c r="AD575" t="s">
        <v>7743</v>
      </c>
      <c r="AE575" t="s">
        <v>7744</v>
      </c>
      <c r="AF575" t="s">
        <v>7781</v>
      </c>
      <c r="AH575" t="s">
        <v>7760</v>
      </c>
      <c r="AI575" t="s">
        <v>7804</v>
      </c>
      <c r="AJ575" t="s">
        <v>7787</v>
      </c>
      <c r="AL575" s="1">
        <v>43970</v>
      </c>
      <c r="AM575" t="s">
        <v>7788</v>
      </c>
    </row>
    <row r="576" spans="1:39" x14ac:dyDescent="0.35">
      <c r="A576" t="s">
        <v>725</v>
      </c>
      <c r="B576" t="s">
        <v>726</v>
      </c>
      <c r="C576" t="str">
        <f t="shared" si="23"/>
        <v>Grant to Squire Fields Community Centre</v>
      </c>
      <c r="D576" t="s">
        <v>2420</v>
      </c>
      <c r="E576">
        <v>10000</v>
      </c>
      <c r="F576">
        <v>6730</v>
      </c>
      <c r="G576">
        <v>6730</v>
      </c>
      <c r="H576" s="1">
        <v>43130</v>
      </c>
      <c r="I576" t="s">
        <v>2668</v>
      </c>
      <c r="L576">
        <f t="shared" si="25"/>
        <v>0</v>
      </c>
      <c r="M576" t="s">
        <v>3460</v>
      </c>
      <c r="N576" t="s">
        <v>726</v>
      </c>
      <c r="P576" t="s">
        <v>4519</v>
      </c>
      <c r="Q576" t="s">
        <v>5667</v>
      </c>
      <c r="R576" t="s">
        <v>5668</v>
      </c>
      <c r="T576" s="2" t="s">
        <v>6738</v>
      </c>
      <c r="U576" t="s">
        <v>7027</v>
      </c>
      <c r="Y576" t="s">
        <v>7742</v>
      </c>
      <c r="AD576" t="s">
        <v>7743</v>
      </c>
      <c r="AE576" t="s">
        <v>7744</v>
      </c>
      <c r="AF576" t="s">
        <v>7781</v>
      </c>
      <c r="AH576" t="s">
        <v>7760</v>
      </c>
      <c r="AI576" t="s">
        <v>7804</v>
      </c>
      <c r="AJ576" t="s">
        <v>7787</v>
      </c>
      <c r="AL576" s="1">
        <v>43970</v>
      </c>
      <c r="AM576" t="s">
        <v>7788</v>
      </c>
    </row>
    <row r="577" spans="1:39" x14ac:dyDescent="0.35">
      <c r="A577" t="s">
        <v>711</v>
      </c>
      <c r="B577" t="s">
        <v>712</v>
      </c>
      <c r="C577" t="str">
        <f t="shared" si="23"/>
        <v>Grant to St Lukes Cares - Dewsbury Road Charity Shop</v>
      </c>
      <c r="D577" t="s">
        <v>2420</v>
      </c>
      <c r="E577">
        <v>10000</v>
      </c>
      <c r="F577">
        <v>10000</v>
      </c>
      <c r="G577">
        <v>10000</v>
      </c>
      <c r="H577" s="1">
        <v>43119</v>
      </c>
      <c r="I577" t="s">
        <v>2661</v>
      </c>
      <c r="L577">
        <f t="shared" si="25"/>
        <v>0</v>
      </c>
      <c r="M577" t="s">
        <v>3453</v>
      </c>
      <c r="N577" t="s">
        <v>712</v>
      </c>
      <c r="O577" t="s">
        <v>4510</v>
      </c>
      <c r="P577" t="s">
        <v>4511</v>
      </c>
      <c r="Q577" t="s">
        <v>5658</v>
      </c>
      <c r="R577" t="s">
        <v>5215</v>
      </c>
      <c r="T577" s="2" t="s">
        <v>6738</v>
      </c>
      <c r="U577" t="s">
        <v>7020</v>
      </c>
      <c r="Y577" t="s">
        <v>7742</v>
      </c>
      <c r="AD577" t="s">
        <v>7743</v>
      </c>
      <c r="AE577" t="s">
        <v>7744</v>
      </c>
      <c r="AF577" t="s">
        <v>7781</v>
      </c>
      <c r="AH577" t="s">
        <v>7760</v>
      </c>
      <c r="AI577" t="s">
        <v>7804</v>
      </c>
      <c r="AJ577" t="s">
        <v>7787</v>
      </c>
      <c r="AL577" s="1">
        <v>43970</v>
      </c>
      <c r="AM577" t="s">
        <v>7788</v>
      </c>
    </row>
    <row r="578" spans="1:39" x14ac:dyDescent="0.35">
      <c r="A578" t="s">
        <v>713</v>
      </c>
      <c r="B578" t="s">
        <v>714</v>
      </c>
      <c r="C578" t="str">
        <f t="shared" ref="C578:C641" si="26">"Grant to "&amp;B578</f>
        <v>Grant to St Michael's Community Centre</v>
      </c>
      <c r="D578" t="s">
        <v>2420</v>
      </c>
      <c r="E578">
        <v>10000</v>
      </c>
      <c r="F578">
        <v>4426</v>
      </c>
      <c r="G578">
        <v>4426</v>
      </c>
      <c r="H578" s="1">
        <v>43143</v>
      </c>
      <c r="I578" t="s">
        <v>2662</v>
      </c>
      <c r="L578">
        <f t="shared" si="25"/>
        <v>0</v>
      </c>
      <c r="M578" t="s">
        <v>3454</v>
      </c>
      <c r="N578" t="s">
        <v>714</v>
      </c>
      <c r="O578" t="s">
        <v>4512</v>
      </c>
      <c r="Q578" t="s">
        <v>5659</v>
      </c>
      <c r="R578" t="s">
        <v>5349</v>
      </c>
      <c r="T578" s="2" t="s">
        <v>6738</v>
      </c>
      <c r="U578" t="s">
        <v>7021</v>
      </c>
      <c r="Y578" t="s">
        <v>7742</v>
      </c>
      <c r="AD578" t="s">
        <v>7743</v>
      </c>
      <c r="AE578" t="s">
        <v>7744</v>
      </c>
      <c r="AF578" t="s">
        <v>7781</v>
      </c>
      <c r="AH578" t="s">
        <v>7760</v>
      </c>
      <c r="AI578" t="s">
        <v>7804</v>
      </c>
      <c r="AJ578" t="s">
        <v>7787</v>
      </c>
      <c r="AL578" s="1">
        <v>43970</v>
      </c>
      <c r="AM578" t="s">
        <v>7788</v>
      </c>
    </row>
    <row r="579" spans="1:39" x14ac:dyDescent="0.35">
      <c r="A579" t="s">
        <v>715</v>
      </c>
      <c r="B579" t="s">
        <v>716</v>
      </c>
      <c r="C579" t="str">
        <f t="shared" si="26"/>
        <v>Grant to Station House Community Connections Ltd</v>
      </c>
      <c r="D579" t="s">
        <v>2420</v>
      </c>
      <c r="E579">
        <v>10000</v>
      </c>
      <c r="F579">
        <v>10000</v>
      </c>
      <c r="G579">
        <v>10000</v>
      </c>
      <c r="H579" s="1">
        <v>43126</v>
      </c>
      <c r="I579" t="s">
        <v>2663</v>
      </c>
      <c r="L579">
        <f t="shared" si="25"/>
        <v>0</v>
      </c>
      <c r="M579" t="s">
        <v>3455</v>
      </c>
      <c r="N579" t="s">
        <v>716</v>
      </c>
      <c r="O579" t="s">
        <v>4513</v>
      </c>
      <c r="P579" t="s">
        <v>4514</v>
      </c>
      <c r="Q579" t="s">
        <v>5660</v>
      </c>
      <c r="R579" t="s">
        <v>5661</v>
      </c>
      <c r="S579" t="s">
        <v>6662</v>
      </c>
      <c r="T579" s="2" t="s">
        <v>6738</v>
      </c>
      <c r="U579" t="s">
        <v>7022</v>
      </c>
      <c r="Y579" t="s">
        <v>7742</v>
      </c>
      <c r="AD579" t="s">
        <v>7743</v>
      </c>
      <c r="AE579" t="s">
        <v>7744</v>
      </c>
      <c r="AF579" t="s">
        <v>7781</v>
      </c>
      <c r="AH579" t="s">
        <v>7760</v>
      </c>
      <c r="AI579" t="s">
        <v>7804</v>
      </c>
      <c r="AJ579" t="s">
        <v>7787</v>
      </c>
      <c r="AL579" s="1">
        <v>43970</v>
      </c>
      <c r="AM579" t="s">
        <v>7788</v>
      </c>
    </row>
    <row r="580" spans="1:39" x14ac:dyDescent="0.35">
      <c r="A580" t="s">
        <v>747</v>
      </c>
      <c r="B580" t="s">
        <v>748</v>
      </c>
      <c r="C580" t="str">
        <f t="shared" si="26"/>
        <v>Grant to Stroud District Kids Stuff CIC</v>
      </c>
      <c r="D580" t="s">
        <v>2420</v>
      </c>
      <c r="E580">
        <v>10000</v>
      </c>
      <c r="F580">
        <v>10000</v>
      </c>
      <c r="G580">
        <v>10000</v>
      </c>
      <c r="H580" s="1">
        <v>43143</v>
      </c>
      <c r="I580" t="s">
        <v>2678</v>
      </c>
      <c r="L580">
        <f t="shared" si="25"/>
        <v>0</v>
      </c>
      <c r="M580" t="s">
        <v>3470</v>
      </c>
      <c r="N580" t="s">
        <v>748</v>
      </c>
      <c r="P580" t="s">
        <v>4530</v>
      </c>
      <c r="Q580" t="s">
        <v>5684</v>
      </c>
      <c r="R580" t="s">
        <v>5685</v>
      </c>
      <c r="S580" t="s">
        <v>6702</v>
      </c>
      <c r="T580" s="2" t="s">
        <v>6738</v>
      </c>
      <c r="U580" t="s">
        <v>7038</v>
      </c>
      <c r="Y580" t="s">
        <v>7742</v>
      </c>
      <c r="AD580" t="s">
        <v>7743</v>
      </c>
      <c r="AE580" t="s">
        <v>7744</v>
      </c>
      <c r="AF580" t="s">
        <v>7781</v>
      </c>
      <c r="AH580" t="s">
        <v>7760</v>
      </c>
      <c r="AI580" t="s">
        <v>7804</v>
      </c>
      <c r="AJ580" t="s">
        <v>7787</v>
      </c>
      <c r="AL580" s="1">
        <v>43970</v>
      </c>
      <c r="AM580" t="s">
        <v>7788</v>
      </c>
    </row>
    <row r="581" spans="1:39" x14ac:dyDescent="0.35">
      <c r="A581" t="s">
        <v>749</v>
      </c>
      <c r="B581" t="s">
        <v>435</v>
      </c>
      <c r="C581" t="str">
        <f t="shared" si="26"/>
        <v>Grant to Sutton Hill Community Trust</v>
      </c>
      <c r="D581" t="s">
        <v>2420</v>
      </c>
      <c r="E581">
        <v>10000</v>
      </c>
      <c r="F581">
        <v>10000</v>
      </c>
      <c r="G581">
        <v>10000</v>
      </c>
      <c r="H581" s="1">
        <v>43131</v>
      </c>
      <c r="I581" t="s">
        <v>2552</v>
      </c>
      <c r="L581">
        <f t="shared" si="25"/>
        <v>0</v>
      </c>
      <c r="M581" t="s">
        <v>3322</v>
      </c>
      <c r="N581" t="s">
        <v>435</v>
      </c>
      <c r="O581" t="s">
        <v>4365</v>
      </c>
      <c r="Q581" t="s">
        <v>5455</v>
      </c>
      <c r="R581" t="s">
        <v>5456</v>
      </c>
      <c r="S581" t="s">
        <v>6690</v>
      </c>
      <c r="T581" s="2" t="s">
        <v>6738</v>
      </c>
      <c r="U581" t="s">
        <v>6887</v>
      </c>
      <c r="Y581" t="s">
        <v>7742</v>
      </c>
      <c r="AD581" t="s">
        <v>7743</v>
      </c>
      <c r="AE581" t="s">
        <v>7744</v>
      </c>
      <c r="AF581" t="s">
        <v>7781</v>
      </c>
      <c r="AH581" t="s">
        <v>7760</v>
      </c>
      <c r="AI581" t="s">
        <v>7804</v>
      </c>
      <c r="AJ581" t="s">
        <v>7787</v>
      </c>
      <c r="AL581" s="1">
        <v>43970</v>
      </c>
      <c r="AM581" t="s">
        <v>7788</v>
      </c>
    </row>
    <row r="582" spans="1:39" x14ac:dyDescent="0.35">
      <c r="A582" t="s">
        <v>750</v>
      </c>
      <c r="B582" t="s">
        <v>751</v>
      </c>
      <c r="C582" t="str">
        <f t="shared" si="26"/>
        <v>Grant to Synergy Creative Community CIC</v>
      </c>
      <c r="D582" t="s">
        <v>2420</v>
      </c>
      <c r="E582">
        <v>10000</v>
      </c>
      <c r="F582">
        <v>10000</v>
      </c>
      <c r="G582">
        <v>10000</v>
      </c>
      <c r="H582" s="1">
        <v>43129</v>
      </c>
      <c r="I582" t="s">
        <v>2679</v>
      </c>
      <c r="L582">
        <f t="shared" si="25"/>
        <v>0</v>
      </c>
      <c r="M582" t="s">
        <v>3471</v>
      </c>
      <c r="N582" t="s">
        <v>751</v>
      </c>
      <c r="P582" t="s">
        <v>4531</v>
      </c>
      <c r="Q582" t="s">
        <v>5686</v>
      </c>
      <c r="R582" t="s">
        <v>5473</v>
      </c>
      <c r="T582" s="2" t="s">
        <v>6738</v>
      </c>
      <c r="U582" t="s">
        <v>7039</v>
      </c>
      <c r="Y582" t="s">
        <v>7742</v>
      </c>
      <c r="AD582" t="s">
        <v>7743</v>
      </c>
      <c r="AE582" t="s">
        <v>7744</v>
      </c>
      <c r="AF582" t="s">
        <v>7781</v>
      </c>
      <c r="AH582" t="s">
        <v>7760</v>
      </c>
      <c r="AI582" t="s">
        <v>7804</v>
      </c>
      <c r="AJ582" t="s">
        <v>7787</v>
      </c>
      <c r="AL582" s="1">
        <v>43970</v>
      </c>
      <c r="AM582" t="s">
        <v>7788</v>
      </c>
    </row>
    <row r="583" spans="1:39" x14ac:dyDescent="0.35">
      <c r="A583" t="s">
        <v>752</v>
      </c>
      <c r="B583" t="s">
        <v>753</v>
      </c>
      <c r="C583" t="str">
        <f t="shared" si="26"/>
        <v>Grant to Target Football CIC</v>
      </c>
      <c r="D583" t="s">
        <v>2420</v>
      </c>
      <c r="E583">
        <v>10000</v>
      </c>
      <c r="F583">
        <v>10000</v>
      </c>
      <c r="G583">
        <v>10000</v>
      </c>
      <c r="H583" s="1">
        <v>43119</v>
      </c>
      <c r="I583" t="s">
        <v>2680</v>
      </c>
      <c r="L583">
        <f t="shared" si="25"/>
        <v>0</v>
      </c>
      <c r="M583" t="s">
        <v>3472</v>
      </c>
      <c r="N583" t="s">
        <v>753</v>
      </c>
      <c r="P583" t="s">
        <v>4532</v>
      </c>
      <c r="Q583" t="s">
        <v>5687</v>
      </c>
      <c r="R583" t="s">
        <v>5232</v>
      </c>
      <c r="S583" t="s">
        <v>6661</v>
      </c>
      <c r="T583" s="2" t="s">
        <v>6738</v>
      </c>
      <c r="U583" t="s">
        <v>7040</v>
      </c>
      <c r="Y583" t="s">
        <v>7742</v>
      </c>
      <c r="AD583" t="s">
        <v>7743</v>
      </c>
      <c r="AE583" t="s">
        <v>7744</v>
      </c>
      <c r="AF583" t="s">
        <v>7781</v>
      </c>
      <c r="AH583" t="s">
        <v>7760</v>
      </c>
      <c r="AI583" t="s">
        <v>7804</v>
      </c>
      <c r="AJ583" t="s">
        <v>7787</v>
      </c>
      <c r="AL583" s="1">
        <v>43970</v>
      </c>
      <c r="AM583" t="s">
        <v>7788</v>
      </c>
    </row>
    <row r="584" spans="1:39" x14ac:dyDescent="0.35">
      <c r="A584" t="s">
        <v>754</v>
      </c>
      <c r="B584" t="s">
        <v>755</v>
      </c>
      <c r="C584" t="str">
        <f t="shared" si="26"/>
        <v>Grant to Teesdale Community Resources</v>
      </c>
      <c r="D584" t="s">
        <v>2420</v>
      </c>
      <c r="E584">
        <v>10000</v>
      </c>
      <c r="F584">
        <v>9462</v>
      </c>
      <c r="G584">
        <v>9462</v>
      </c>
      <c r="H584" s="1">
        <v>43119</v>
      </c>
      <c r="I584" t="s">
        <v>2681</v>
      </c>
      <c r="L584">
        <f t="shared" si="25"/>
        <v>0</v>
      </c>
      <c r="M584" t="s">
        <v>3473</v>
      </c>
      <c r="N584" t="s">
        <v>755</v>
      </c>
      <c r="O584" t="s">
        <v>4533</v>
      </c>
      <c r="P584" t="s">
        <v>4534</v>
      </c>
      <c r="Q584" t="s">
        <v>5688</v>
      </c>
      <c r="R584" t="s">
        <v>5689</v>
      </c>
      <c r="T584" s="2" t="s">
        <v>6738</v>
      </c>
      <c r="U584" t="s">
        <v>7007</v>
      </c>
      <c r="Y584" t="s">
        <v>7742</v>
      </c>
      <c r="AD584" t="s">
        <v>7743</v>
      </c>
      <c r="AE584" t="s">
        <v>7744</v>
      </c>
      <c r="AF584" t="s">
        <v>7781</v>
      </c>
      <c r="AH584" t="s">
        <v>7760</v>
      </c>
      <c r="AI584" t="s">
        <v>7804</v>
      </c>
      <c r="AJ584" t="s">
        <v>7787</v>
      </c>
      <c r="AL584" s="1">
        <v>43970</v>
      </c>
      <c r="AM584" t="s">
        <v>7788</v>
      </c>
    </row>
    <row r="585" spans="1:39" x14ac:dyDescent="0.35">
      <c r="A585" t="s">
        <v>756</v>
      </c>
      <c r="B585" t="s">
        <v>757</v>
      </c>
      <c r="C585" t="str">
        <f t="shared" si="26"/>
        <v>Grant to The APE Project CIC</v>
      </c>
      <c r="D585" t="s">
        <v>2420</v>
      </c>
      <c r="E585">
        <v>10000</v>
      </c>
      <c r="F585">
        <v>10000</v>
      </c>
      <c r="G585">
        <v>10000</v>
      </c>
      <c r="H585" s="1">
        <v>43124</v>
      </c>
      <c r="I585" t="s">
        <v>2682</v>
      </c>
      <c r="L585">
        <f t="shared" si="25"/>
        <v>0</v>
      </c>
      <c r="M585" t="s">
        <v>3474</v>
      </c>
      <c r="N585" t="s">
        <v>757</v>
      </c>
      <c r="P585" t="s">
        <v>4535</v>
      </c>
      <c r="Q585" t="s">
        <v>5690</v>
      </c>
      <c r="R585" t="s">
        <v>5235</v>
      </c>
      <c r="S585" t="s">
        <v>5235</v>
      </c>
      <c r="T585" s="2" t="s">
        <v>6738</v>
      </c>
      <c r="U585" t="s">
        <v>7041</v>
      </c>
      <c r="Y585" t="s">
        <v>7742</v>
      </c>
      <c r="AD585" t="s">
        <v>7743</v>
      </c>
      <c r="AE585" t="s">
        <v>7744</v>
      </c>
      <c r="AF585" t="s">
        <v>7781</v>
      </c>
      <c r="AH585" t="s">
        <v>7760</v>
      </c>
      <c r="AI585" t="s">
        <v>7804</v>
      </c>
      <c r="AJ585" t="s">
        <v>7787</v>
      </c>
      <c r="AL585" s="1">
        <v>43970</v>
      </c>
      <c r="AM585" t="s">
        <v>7788</v>
      </c>
    </row>
    <row r="586" spans="1:39" x14ac:dyDescent="0.35">
      <c r="A586" t="s">
        <v>758</v>
      </c>
      <c r="B586" t="s">
        <v>759</v>
      </c>
      <c r="C586" t="str">
        <f t="shared" si="26"/>
        <v>Grant to The Art Station</v>
      </c>
      <c r="D586" t="s">
        <v>2420</v>
      </c>
      <c r="E586">
        <v>10000</v>
      </c>
      <c r="F586">
        <v>2668</v>
      </c>
      <c r="G586">
        <v>2668</v>
      </c>
      <c r="H586" s="1">
        <v>43126</v>
      </c>
      <c r="L586">
        <f t="shared" si="25"/>
        <v>0</v>
      </c>
      <c r="M586" t="s">
        <v>3475</v>
      </c>
      <c r="N586" t="s">
        <v>759</v>
      </c>
      <c r="P586" t="s">
        <v>4536</v>
      </c>
      <c r="Q586" t="s">
        <v>5691</v>
      </c>
      <c r="R586" t="s">
        <v>5692</v>
      </c>
      <c r="T586" s="2" t="s">
        <v>6738</v>
      </c>
      <c r="U586" t="s">
        <v>7042</v>
      </c>
      <c r="Y586" t="s">
        <v>7742</v>
      </c>
      <c r="AD586" t="s">
        <v>7743</v>
      </c>
      <c r="AE586" t="s">
        <v>7744</v>
      </c>
      <c r="AF586" t="s">
        <v>7781</v>
      </c>
      <c r="AH586" t="s">
        <v>7760</v>
      </c>
      <c r="AI586" t="s">
        <v>7804</v>
      </c>
      <c r="AJ586" t="s">
        <v>7787</v>
      </c>
      <c r="AL586" s="1">
        <v>43970</v>
      </c>
      <c r="AM586" t="s">
        <v>7788</v>
      </c>
    </row>
    <row r="587" spans="1:39" x14ac:dyDescent="0.35">
      <c r="A587" t="s">
        <v>760</v>
      </c>
      <c r="B587" t="s">
        <v>761</v>
      </c>
      <c r="C587" t="str">
        <f t="shared" si="26"/>
        <v>Grant to The Dorothy Parkes Centre</v>
      </c>
      <c r="D587" t="s">
        <v>2420</v>
      </c>
      <c r="E587">
        <v>10000</v>
      </c>
      <c r="F587">
        <v>10000</v>
      </c>
      <c r="G587">
        <v>10000</v>
      </c>
      <c r="H587" s="1">
        <v>43131</v>
      </c>
      <c r="I587" t="s">
        <v>2683</v>
      </c>
      <c r="L587">
        <f t="shared" si="25"/>
        <v>0</v>
      </c>
      <c r="M587" t="s">
        <v>3476</v>
      </c>
      <c r="N587" t="s">
        <v>761</v>
      </c>
      <c r="O587" t="s">
        <v>4537</v>
      </c>
      <c r="P587" t="s">
        <v>4538</v>
      </c>
      <c r="Q587" t="s">
        <v>5693</v>
      </c>
      <c r="R587" t="s">
        <v>5368</v>
      </c>
      <c r="T587" s="2" t="s">
        <v>6738</v>
      </c>
      <c r="U587" t="s">
        <v>7043</v>
      </c>
      <c r="Y587" t="s">
        <v>7742</v>
      </c>
      <c r="AD587" t="s">
        <v>7743</v>
      </c>
      <c r="AE587" t="s">
        <v>7744</v>
      </c>
      <c r="AF587" t="s">
        <v>7781</v>
      </c>
      <c r="AH587" t="s">
        <v>7760</v>
      </c>
      <c r="AI587" t="s">
        <v>7804</v>
      </c>
      <c r="AJ587" t="s">
        <v>7787</v>
      </c>
      <c r="AL587" s="1">
        <v>43970</v>
      </c>
      <c r="AM587" t="s">
        <v>7788</v>
      </c>
    </row>
    <row r="588" spans="1:39" x14ac:dyDescent="0.35">
      <c r="A588" t="s">
        <v>762</v>
      </c>
      <c r="B588" t="s">
        <v>763</v>
      </c>
      <c r="C588" t="str">
        <f t="shared" si="26"/>
        <v>Grant to The Green Backyard</v>
      </c>
      <c r="D588" t="s">
        <v>2420</v>
      </c>
      <c r="E588">
        <v>10000</v>
      </c>
      <c r="F588">
        <v>10000</v>
      </c>
      <c r="G588">
        <v>10000</v>
      </c>
      <c r="H588" s="1">
        <v>43131</v>
      </c>
      <c r="I588" t="s">
        <v>2684</v>
      </c>
      <c r="L588">
        <f t="shared" si="25"/>
        <v>0</v>
      </c>
      <c r="M588" t="s">
        <v>3477</v>
      </c>
      <c r="N588" t="s">
        <v>763</v>
      </c>
      <c r="O588" t="s">
        <v>4539</v>
      </c>
      <c r="P588" t="s">
        <v>4539</v>
      </c>
      <c r="Q588" t="s">
        <v>5694</v>
      </c>
      <c r="R588" t="s">
        <v>5695</v>
      </c>
      <c r="T588" s="2" t="s">
        <v>6738</v>
      </c>
      <c r="U588" t="s">
        <v>7044</v>
      </c>
      <c r="Y588" t="s">
        <v>7742</v>
      </c>
      <c r="AD588" t="s">
        <v>7743</v>
      </c>
      <c r="AE588" t="s">
        <v>7744</v>
      </c>
      <c r="AF588" t="s">
        <v>7781</v>
      </c>
      <c r="AH588" t="s">
        <v>7760</v>
      </c>
      <c r="AI588" t="s">
        <v>7804</v>
      </c>
      <c r="AJ588" t="s">
        <v>7787</v>
      </c>
      <c r="AL588" s="1">
        <v>43970</v>
      </c>
      <c r="AM588" t="s">
        <v>7788</v>
      </c>
    </row>
    <row r="589" spans="1:39" x14ac:dyDescent="0.35">
      <c r="A589" t="s">
        <v>764</v>
      </c>
      <c r="B589" t="s">
        <v>765</v>
      </c>
      <c r="C589" t="str">
        <f t="shared" si="26"/>
        <v>Grant to The Mercury Margate Hub</v>
      </c>
      <c r="D589" t="s">
        <v>2420</v>
      </c>
      <c r="E589">
        <v>10000</v>
      </c>
      <c r="F589">
        <v>10000</v>
      </c>
      <c r="G589">
        <v>10000</v>
      </c>
      <c r="H589" s="1">
        <v>43135</v>
      </c>
      <c r="I589" t="s">
        <v>2685</v>
      </c>
      <c r="L589">
        <f t="shared" si="25"/>
        <v>0</v>
      </c>
      <c r="M589" t="s">
        <v>3478</v>
      </c>
      <c r="N589" t="s">
        <v>765</v>
      </c>
      <c r="P589" t="s">
        <v>4540</v>
      </c>
      <c r="Q589" t="s">
        <v>5696</v>
      </c>
      <c r="R589" t="s">
        <v>5697</v>
      </c>
      <c r="T589" s="2" t="s">
        <v>6738</v>
      </c>
      <c r="U589" t="s">
        <v>7045</v>
      </c>
      <c r="Y589" t="s">
        <v>7742</v>
      </c>
      <c r="AD589" t="s">
        <v>7743</v>
      </c>
      <c r="AE589" t="s">
        <v>7744</v>
      </c>
      <c r="AF589" t="s">
        <v>7781</v>
      </c>
      <c r="AH589" t="s">
        <v>7760</v>
      </c>
      <c r="AI589" t="s">
        <v>7804</v>
      </c>
      <c r="AJ589" t="s">
        <v>7787</v>
      </c>
      <c r="AL589" s="1">
        <v>43970</v>
      </c>
      <c r="AM589" t="s">
        <v>7788</v>
      </c>
    </row>
    <row r="590" spans="1:39" x14ac:dyDescent="0.35">
      <c r="A590" t="s">
        <v>766</v>
      </c>
      <c r="B590" t="s">
        <v>767</v>
      </c>
      <c r="C590" t="str">
        <f t="shared" si="26"/>
        <v>Grant to The Mix Stowmarket</v>
      </c>
      <c r="D590" t="s">
        <v>2420</v>
      </c>
      <c r="E590">
        <v>10000</v>
      </c>
      <c r="F590">
        <v>10000</v>
      </c>
      <c r="G590">
        <v>10000</v>
      </c>
      <c r="H590" s="1">
        <v>43125</v>
      </c>
      <c r="I590" t="s">
        <v>2686</v>
      </c>
      <c r="L590">
        <f t="shared" si="25"/>
        <v>0</v>
      </c>
      <c r="M590" t="s">
        <v>3479</v>
      </c>
      <c r="N590" t="s">
        <v>767</v>
      </c>
      <c r="O590" t="s">
        <v>4541</v>
      </c>
      <c r="P590" t="s">
        <v>4542</v>
      </c>
      <c r="Q590" t="s">
        <v>5698</v>
      </c>
      <c r="R590" t="s">
        <v>5381</v>
      </c>
      <c r="T590" s="2" t="s">
        <v>6738</v>
      </c>
      <c r="U590" t="s">
        <v>7046</v>
      </c>
      <c r="Y590" t="s">
        <v>7742</v>
      </c>
      <c r="AD590" t="s">
        <v>7743</v>
      </c>
      <c r="AE590" t="s">
        <v>7744</v>
      </c>
      <c r="AF590" t="s">
        <v>7781</v>
      </c>
      <c r="AH590" t="s">
        <v>7760</v>
      </c>
      <c r="AI590" t="s">
        <v>7804</v>
      </c>
      <c r="AJ590" t="s">
        <v>7787</v>
      </c>
      <c r="AL590" s="1">
        <v>43970</v>
      </c>
      <c r="AM590" t="s">
        <v>7788</v>
      </c>
    </row>
    <row r="591" spans="1:39" x14ac:dyDescent="0.35">
      <c r="A591" t="s">
        <v>768</v>
      </c>
      <c r="B591" t="s">
        <v>152</v>
      </c>
      <c r="C591" t="str">
        <f t="shared" si="26"/>
        <v>Grant to Three Trees Community Centre</v>
      </c>
      <c r="D591" t="s">
        <v>2420</v>
      </c>
      <c r="E591">
        <v>10000</v>
      </c>
      <c r="F591">
        <v>10000</v>
      </c>
      <c r="G591">
        <v>10000</v>
      </c>
      <c r="H591" s="1">
        <v>43131</v>
      </c>
      <c r="I591" t="s">
        <v>2440</v>
      </c>
      <c r="L591">
        <f t="shared" si="25"/>
        <v>0</v>
      </c>
      <c r="M591" t="s">
        <v>3184</v>
      </c>
      <c r="N591" t="s">
        <v>152</v>
      </c>
      <c r="O591" t="s">
        <v>4176</v>
      </c>
      <c r="P591" t="s">
        <v>4177</v>
      </c>
      <c r="Q591" t="s">
        <v>5239</v>
      </c>
      <c r="R591" t="s">
        <v>5240</v>
      </c>
      <c r="T591" s="2" t="s">
        <v>6738</v>
      </c>
      <c r="U591" t="s">
        <v>6754</v>
      </c>
      <c r="Y591" t="s">
        <v>7742</v>
      </c>
      <c r="AD591" t="s">
        <v>7743</v>
      </c>
      <c r="AE591" t="s">
        <v>7744</v>
      </c>
      <c r="AF591" t="s">
        <v>7781</v>
      </c>
      <c r="AH591" t="s">
        <v>7760</v>
      </c>
      <c r="AI591" t="s">
        <v>7804</v>
      </c>
      <c r="AJ591" t="s">
        <v>7787</v>
      </c>
      <c r="AL591" s="1">
        <v>43970</v>
      </c>
      <c r="AM591" t="s">
        <v>7788</v>
      </c>
    </row>
    <row r="592" spans="1:39" x14ac:dyDescent="0.35">
      <c r="A592" t="s">
        <v>769</v>
      </c>
      <c r="B592" t="s">
        <v>770</v>
      </c>
      <c r="C592" t="str">
        <f t="shared" si="26"/>
        <v>Grant to Tonic Music</v>
      </c>
      <c r="D592" t="s">
        <v>2420</v>
      </c>
      <c r="E592">
        <v>10000</v>
      </c>
      <c r="F592">
        <v>10000</v>
      </c>
      <c r="G592">
        <v>10000</v>
      </c>
      <c r="H592" s="1">
        <v>43143</v>
      </c>
      <c r="I592" t="s">
        <v>2687</v>
      </c>
      <c r="L592">
        <f t="shared" si="25"/>
        <v>0</v>
      </c>
      <c r="M592" t="s">
        <v>3480</v>
      </c>
      <c r="N592" t="s">
        <v>770</v>
      </c>
      <c r="P592" t="s">
        <v>4543</v>
      </c>
      <c r="Q592" t="s">
        <v>5699</v>
      </c>
      <c r="R592" t="s">
        <v>5700</v>
      </c>
      <c r="T592" s="2" t="s">
        <v>6738</v>
      </c>
      <c r="U592" t="s">
        <v>7047</v>
      </c>
      <c r="Y592" t="s">
        <v>7742</v>
      </c>
      <c r="AD592" t="s">
        <v>7743</v>
      </c>
      <c r="AE592" t="s">
        <v>7744</v>
      </c>
      <c r="AF592" t="s">
        <v>7781</v>
      </c>
      <c r="AH592" t="s">
        <v>7760</v>
      </c>
      <c r="AI592" t="s">
        <v>7804</v>
      </c>
      <c r="AJ592" t="s">
        <v>7787</v>
      </c>
      <c r="AL592" s="1">
        <v>43970</v>
      </c>
      <c r="AM592" t="s">
        <v>7788</v>
      </c>
    </row>
    <row r="593" spans="1:39" x14ac:dyDescent="0.35">
      <c r="A593" t="s">
        <v>693</v>
      </c>
      <c r="B593" t="s">
        <v>694</v>
      </c>
      <c r="C593" t="str">
        <f t="shared" si="26"/>
        <v>Grant to Treverbyn Community Hall</v>
      </c>
      <c r="D593" t="s">
        <v>2420</v>
      </c>
      <c r="E593">
        <v>10000</v>
      </c>
      <c r="F593">
        <v>10000</v>
      </c>
      <c r="G593">
        <v>10000</v>
      </c>
      <c r="H593" s="1">
        <v>43131</v>
      </c>
      <c r="I593" t="s">
        <v>2652</v>
      </c>
      <c r="L593">
        <f t="shared" si="25"/>
        <v>0</v>
      </c>
      <c r="M593" t="s">
        <v>3444</v>
      </c>
      <c r="N593" t="s">
        <v>694</v>
      </c>
      <c r="O593" t="s">
        <v>4500</v>
      </c>
      <c r="Q593" t="s">
        <v>5647</v>
      </c>
      <c r="R593" t="s">
        <v>5648</v>
      </c>
      <c r="T593" s="2" t="s">
        <v>6738</v>
      </c>
      <c r="U593" t="s">
        <v>7011</v>
      </c>
      <c r="Y593" t="s">
        <v>7742</v>
      </c>
      <c r="AD593" t="s">
        <v>7743</v>
      </c>
      <c r="AE593" t="s">
        <v>7744</v>
      </c>
      <c r="AF593" t="s">
        <v>7781</v>
      </c>
      <c r="AH593" t="s">
        <v>7760</v>
      </c>
      <c r="AI593" t="s">
        <v>7804</v>
      </c>
      <c r="AJ593" t="s">
        <v>7787</v>
      </c>
      <c r="AL593" s="1">
        <v>43970</v>
      </c>
      <c r="AM593" t="s">
        <v>7788</v>
      </c>
    </row>
    <row r="594" spans="1:39" x14ac:dyDescent="0.35">
      <c r="A594" t="s">
        <v>695</v>
      </c>
      <c r="B594" t="s">
        <v>696</v>
      </c>
      <c r="C594" t="str">
        <f t="shared" si="26"/>
        <v>Grant to Vocalise Bristol CIC</v>
      </c>
      <c r="D594" t="s">
        <v>2420</v>
      </c>
      <c r="E594">
        <v>10000</v>
      </c>
      <c r="F594">
        <v>5451</v>
      </c>
      <c r="G594">
        <v>5451</v>
      </c>
      <c r="H594" s="1">
        <v>43131</v>
      </c>
      <c r="I594" t="s">
        <v>2653</v>
      </c>
      <c r="L594">
        <f t="shared" si="25"/>
        <v>0</v>
      </c>
      <c r="M594" t="s">
        <v>3445</v>
      </c>
      <c r="N594" t="s">
        <v>696</v>
      </c>
      <c r="P594" t="s">
        <v>4501</v>
      </c>
      <c r="Q594" t="s">
        <v>5649</v>
      </c>
      <c r="R594" t="s">
        <v>5235</v>
      </c>
      <c r="T594" s="2" t="s">
        <v>6738</v>
      </c>
      <c r="U594" t="s">
        <v>7012</v>
      </c>
      <c r="Y594" t="s">
        <v>7742</v>
      </c>
      <c r="AD594" t="s">
        <v>7743</v>
      </c>
      <c r="AE594" t="s">
        <v>7744</v>
      </c>
      <c r="AF594" t="s">
        <v>7781</v>
      </c>
      <c r="AH594" t="s">
        <v>7760</v>
      </c>
      <c r="AI594" t="s">
        <v>7804</v>
      </c>
      <c r="AJ594" t="s">
        <v>7787</v>
      </c>
      <c r="AL594" s="1">
        <v>43970</v>
      </c>
      <c r="AM594" t="s">
        <v>7788</v>
      </c>
    </row>
    <row r="595" spans="1:39" x14ac:dyDescent="0.35">
      <c r="A595" t="s">
        <v>697</v>
      </c>
      <c r="B595" t="s">
        <v>698</v>
      </c>
      <c r="C595" t="str">
        <f t="shared" si="26"/>
        <v>Grant to We Rise Limited</v>
      </c>
      <c r="D595" t="s">
        <v>2420</v>
      </c>
      <c r="E595">
        <v>10000</v>
      </c>
      <c r="F595">
        <v>10000</v>
      </c>
      <c r="G595">
        <v>10000</v>
      </c>
      <c r="H595" s="1">
        <v>43129</v>
      </c>
      <c r="I595" t="s">
        <v>2654</v>
      </c>
      <c r="L595">
        <f t="shared" si="25"/>
        <v>0</v>
      </c>
      <c r="M595" t="s">
        <v>3446</v>
      </c>
      <c r="N595" t="s">
        <v>698</v>
      </c>
      <c r="P595" t="s">
        <v>4502</v>
      </c>
      <c r="Q595" t="s">
        <v>5650</v>
      </c>
      <c r="R595" t="s">
        <v>5230</v>
      </c>
      <c r="S595" t="s">
        <v>5230</v>
      </c>
      <c r="T595" s="2" t="s">
        <v>6738</v>
      </c>
      <c r="U595" t="s">
        <v>7013</v>
      </c>
      <c r="Y595" t="s">
        <v>7742</v>
      </c>
      <c r="AD595" t="s">
        <v>7743</v>
      </c>
      <c r="AE595" t="s">
        <v>7744</v>
      </c>
      <c r="AF595" t="s">
        <v>7781</v>
      </c>
      <c r="AH595" t="s">
        <v>7760</v>
      </c>
      <c r="AI595" t="s">
        <v>7804</v>
      </c>
      <c r="AJ595" t="s">
        <v>7787</v>
      </c>
      <c r="AL595" s="1">
        <v>43970</v>
      </c>
      <c r="AM595" t="s">
        <v>7788</v>
      </c>
    </row>
    <row r="596" spans="1:39" x14ac:dyDescent="0.35">
      <c r="A596" t="s">
        <v>699</v>
      </c>
      <c r="B596" t="s">
        <v>700</v>
      </c>
      <c r="C596" t="str">
        <f t="shared" si="26"/>
        <v>Grant to Weeke Community Association</v>
      </c>
      <c r="D596" t="s">
        <v>2420</v>
      </c>
      <c r="E596">
        <v>10000</v>
      </c>
      <c r="F596">
        <v>8816</v>
      </c>
      <c r="G596">
        <v>8816</v>
      </c>
      <c r="H596" s="1">
        <v>43124</v>
      </c>
      <c r="I596" t="s">
        <v>2655</v>
      </c>
      <c r="L596">
        <f t="shared" si="25"/>
        <v>0</v>
      </c>
      <c r="M596" t="s">
        <v>3447</v>
      </c>
      <c r="N596" t="s">
        <v>700</v>
      </c>
      <c r="O596" t="s">
        <v>4503</v>
      </c>
      <c r="Q596" t="s">
        <v>5651</v>
      </c>
      <c r="R596" t="s">
        <v>5593</v>
      </c>
      <c r="T596" s="2" t="s">
        <v>6738</v>
      </c>
      <c r="U596" t="s">
        <v>7014</v>
      </c>
      <c r="Y596" t="s">
        <v>7742</v>
      </c>
      <c r="AD596" t="s">
        <v>7743</v>
      </c>
      <c r="AE596" t="s">
        <v>7744</v>
      </c>
      <c r="AF596" t="s">
        <v>7781</v>
      </c>
      <c r="AH596" t="s">
        <v>7760</v>
      </c>
      <c r="AI596" t="s">
        <v>7804</v>
      </c>
      <c r="AJ596" t="s">
        <v>7787</v>
      </c>
      <c r="AL596" s="1">
        <v>43970</v>
      </c>
      <c r="AM596" t="s">
        <v>7788</v>
      </c>
    </row>
    <row r="597" spans="1:39" x14ac:dyDescent="0.35">
      <c r="A597" t="s">
        <v>701</v>
      </c>
      <c r="B597" t="s">
        <v>702</v>
      </c>
      <c r="C597" t="str">
        <f t="shared" si="26"/>
        <v>Grant to West End Community Bakery</v>
      </c>
      <c r="D597" t="s">
        <v>2420</v>
      </c>
      <c r="E597">
        <v>10000</v>
      </c>
      <c r="F597">
        <v>10000</v>
      </c>
      <c r="G597">
        <v>10000</v>
      </c>
      <c r="H597" s="1">
        <v>43124</v>
      </c>
      <c r="I597" t="s">
        <v>2656</v>
      </c>
      <c r="L597">
        <f t="shared" si="25"/>
        <v>0</v>
      </c>
      <c r="M597" t="s">
        <v>3448</v>
      </c>
      <c r="N597" t="s">
        <v>702</v>
      </c>
      <c r="P597" t="s">
        <v>4504</v>
      </c>
      <c r="Q597" t="s">
        <v>5652</v>
      </c>
      <c r="R597" t="s">
        <v>5221</v>
      </c>
      <c r="T597" s="2" t="s">
        <v>6738</v>
      </c>
      <c r="U597" t="s">
        <v>7015</v>
      </c>
      <c r="Y597" t="s">
        <v>7742</v>
      </c>
      <c r="AD597" t="s">
        <v>7743</v>
      </c>
      <c r="AE597" t="s">
        <v>7744</v>
      </c>
      <c r="AF597" t="s">
        <v>7781</v>
      </c>
      <c r="AH597" t="s">
        <v>7760</v>
      </c>
      <c r="AI597" t="s">
        <v>7804</v>
      </c>
      <c r="AJ597" t="s">
        <v>7787</v>
      </c>
      <c r="AL597" s="1">
        <v>43970</v>
      </c>
      <c r="AM597" t="s">
        <v>7788</v>
      </c>
    </row>
    <row r="598" spans="1:39" x14ac:dyDescent="0.35">
      <c r="A598" t="s">
        <v>703</v>
      </c>
      <c r="B598" t="s">
        <v>704</v>
      </c>
      <c r="C598" t="str">
        <f t="shared" si="26"/>
        <v>Grant to Wheatfen Forest School CIC</v>
      </c>
      <c r="D598" t="s">
        <v>2420</v>
      </c>
      <c r="E598">
        <v>10000</v>
      </c>
      <c r="F598">
        <v>10000</v>
      </c>
      <c r="G598">
        <v>10000</v>
      </c>
      <c r="H598" s="1">
        <v>43126</v>
      </c>
      <c r="I598" t="s">
        <v>2657</v>
      </c>
      <c r="L598">
        <f t="shared" si="25"/>
        <v>0</v>
      </c>
      <c r="M598" t="s">
        <v>3449</v>
      </c>
      <c r="N598" t="s">
        <v>704</v>
      </c>
      <c r="P598" t="s">
        <v>4505</v>
      </c>
      <c r="Q598" t="s">
        <v>5653</v>
      </c>
      <c r="R598" t="s">
        <v>5654</v>
      </c>
      <c r="T598" s="2" t="s">
        <v>6738</v>
      </c>
      <c r="U598" t="s">
        <v>7016</v>
      </c>
      <c r="Y598" t="s">
        <v>7742</v>
      </c>
      <c r="AD598" t="s">
        <v>7743</v>
      </c>
      <c r="AE598" t="s">
        <v>7744</v>
      </c>
      <c r="AF598" t="s">
        <v>7781</v>
      </c>
      <c r="AH598" t="s">
        <v>7760</v>
      </c>
      <c r="AI598" t="s">
        <v>7804</v>
      </c>
      <c r="AJ598" t="s">
        <v>7787</v>
      </c>
      <c r="AL598" s="1">
        <v>43970</v>
      </c>
      <c r="AM598" t="s">
        <v>7788</v>
      </c>
    </row>
    <row r="599" spans="1:39" x14ac:dyDescent="0.35">
      <c r="A599" t="s">
        <v>705</v>
      </c>
      <c r="B599" t="s">
        <v>706</v>
      </c>
      <c r="C599" t="str">
        <f t="shared" si="26"/>
        <v>Grant to Winchester Radio</v>
      </c>
      <c r="D599" t="s">
        <v>2420</v>
      </c>
      <c r="E599">
        <v>10000</v>
      </c>
      <c r="F599">
        <v>2000</v>
      </c>
      <c r="G599">
        <v>2000</v>
      </c>
      <c r="H599" s="1">
        <v>43124</v>
      </c>
      <c r="I599" t="s">
        <v>2658</v>
      </c>
      <c r="L599">
        <f t="shared" si="25"/>
        <v>0</v>
      </c>
      <c r="M599" t="s">
        <v>3450</v>
      </c>
      <c r="N599" t="s">
        <v>706</v>
      </c>
      <c r="O599" t="s">
        <v>4506</v>
      </c>
      <c r="Q599" t="s">
        <v>5655</v>
      </c>
      <c r="R599" t="s">
        <v>5593</v>
      </c>
      <c r="S599" t="s">
        <v>6696</v>
      </c>
      <c r="T599" s="2" t="s">
        <v>6738</v>
      </c>
      <c r="U599" t="s">
        <v>7017</v>
      </c>
      <c r="Y599" t="s">
        <v>7742</v>
      </c>
      <c r="AD599" t="s">
        <v>7743</v>
      </c>
      <c r="AE599" t="s">
        <v>7744</v>
      </c>
      <c r="AF599" t="s">
        <v>7781</v>
      </c>
      <c r="AH599" t="s">
        <v>7760</v>
      </c>
      <c r="AI599" t="s">
        <v>7804</v>
      </c>
      <c r="AJ599" t="s">
        <v>7787</v>
      </c>
      <c r="AL599" s="1">
        <v>43970</v>
      </c>
      <c r="AM599" t="s">
        <v>7788</v>
      </c>
    </row>
    <row r="600" spans="1:39" x14ac:dyDescent="0.35">
      <c r="A600" t="s">
        <v>707</v>
      </c>
      <c r="B600" t="s">
        <v>708</v>
      </c>
      <c r="C600" t="str">
        <f t="shared" si="26"/>
        <v>Grant to Zion Community Arts Space</v>
      </c>
      <c r="D600" t="s">
        <v>2420</v>
      </c>
      <c r="E600">
        <v>10000</v>
      </c>
      <c r="F600">
        <v>10000</v>
      </c>
      <c r="G600">
        <v>10000</v>
      </c>
      <c r="H600" s="1">
        <v>43123</v>
      </c>
      <c r="I600" t="s">
        <v>2659</v>
      </c>
      <c r="L600">
        <f t="shared" si="25"/>
        <v>0</v>
      </c>
      <c r="M600" t="s">
        <v>3451</v>
      </c>
      <c r="N600" t="s">
        <v>708</v>
      </c>
      <c r="P600" t="s">
        <v>4507</v>
      </c>
      <c r="Q600" t="s">
        <v>5656</v>
      </c>
      <c r="R600" t="s">
        <v>5235</v>
      </c>
      <c r="T600" s="2" t="s">
        <v>6738</v>
      </c>
      <c r="U600" t="s">
        <v>7018</v>
      </c>
      <c r="Y600" t="s">
        <v>7742</v>
      </c>
      <c r="AD600" t="s">
        <v>7743</v>
      </c>
      <c r="AE600" t="s">
        <v>7744</v>
      </c>
      <c r="AF600" t="s">
        <v>7781</v>
      </c>
      <c r="AH600" t="s">
        <v>7760</v>
      </c>
      <c r="AI600" t="s">
        <v>7804</v>
      </c>
      <c r="AJ600" t="s">
        <v>7787</v>
      </c>
      <c r="AL600" s="1">
        <v>43970</v>
      </c>
      <c r="AM600" t="s">
        <v>7788</v>
      </c>
    </row>
    <row r="601" spans="1:39" x14ac:dyDescent="0.35">
      <c r="A601" t="s">
        <v>940</v>
      </c>
      <c r="B601" t="s">
        <v>941</v>
      </c>
      <c r="C601" t="str">
        <f t="shared" si="26"/>
        <v>Grant to The Feed Enterprises CIC (previously LEAP East CIC)</v>
      </c>
      <c r="D601" t="s">
        <v>2420</v>
      </c>
      <c r="E601">
        <v>10000</v>
      </c>
      <c r="F601">
        <v>10000</v>
      </c>
      <c r="G601">
        <v>10000</v>
      </c>
      <c r="H601" s="1">
        <v>43125</v>
      </c>
      <c r="I601" t="s">
        <v>2755</v>
      </c>
      <c r="L601">
        <f t="shared" ref="L601:L632" si="27">DATEDIF(J601,K601, "m")</f>
        <v>0</v>
      </c>
      <c r="M601" t="s">
        <v>3559</v>
      </c>
      <c r="N601" t="s">
        <v>941</v>
      </c>
      <c r="P601" t="s">
        <v>4624</v>
      </c>
      <c r="Q601" t="s">
        <v>5822</v>
      </c>
      <c r="R601" t="s">
        <v>5314</v>
      </c>
      <c r="T601" s="2" t="s">
        <v>6738</v>
      </c>
      <c r="U601" t="s">
        <v>7126</v>
      </c>
      <c r="Y601" t="s">
        <v>7742</v>
      </c>
      <c r="AD601" t="s">
        <v>7743</v>
      </c>
      <c r="AE601" t="s">
        <v>7744</v>
      </c>
      <c r="AF601" t="s">
        <v>7781</v>
      </c>
      <c r="AH601" t="s">
        <v>7760</v>
      </c>
      <c r="AI601" t="s">
        <v>7804</v>
      </c>
      <c r="AJ601" t="s">
        <v>7787</v>
      </c>
      <c r="AL601" s="1">
        <v>43970</v>
      </c>
      <c r="AM601" t="s">
        <v>7788</v>
      </c>
    </row>
    <row r="602" spans="1:39" x14ac:dyDescent="0.35">
      <c r="A602" t="s">
        <v>560</v>
      </c>
      <c r="B602" t="s">
        <v>561</v>
      </c>
      <c r="C602" t="str">
        <f t="shared" si="26"/>
        <v>Grant to Institute for Voluntary Action Research</v>
      </c>
      <c r="D602" t="s">
        <v>2420</v>
      </c>
      <c r="E602">
        <v>10000</v>
      </c>
      <c r="F602">
        <v>5000</v>
      </c>
      <c r="G602">
        <v>5000</v>
      </c>
      <c r="H602" s="1">
        <v>42724</v>
      </c>
      <c r="I602" t="s">
        <v>2596</v>
      </c>
      <c r="J602" s="1">
        <v>42724</v>
      </c>
      <c r="K602" s="1">
        <v>42916</v>
      </c>
      <c r="L602">
        <f t="shared" si="27"/>
        <v>6</v>
      </c>
      <c r="M602" t="s">
        <v>3382</v>
      </c>
      <c r="N602" t="s">
        <v>561</v>
      </c>
      <c r="O602" t="s">
        <v>4429</v>
      </c>
      <c r="P602" t="s">
        <v>4430</v>
      </c>
      <c r="Q602" t="s">
        <v>5552</v>
      </c>
      <c r="R602" t="s">
        <v>5230</v>
      </c>
      <c r="S602" t="s">
        <v>6664</v>
      </c>
      <c r="T602" s="2" t="s">
        <v>6738</v>
      </c>
      <c r="Y602" t="s">
        <v>7742</v>
      </c>
      <c r="AD602" t="s">
        <v>7743</v>
      </c>
      <c r="AE602" t="s">
        <v>7744</v>
      </c>
      <c r="AF602" t="s">
        <v>7785</v>
      </c>
      <c r="AH602" t="s">
        <v>7753</v>
      </c>
      <c r="AI602" t="s">
        <v>7802</v>
      </c>
      <c r="AJ602" t="s">
        <v>7791</v>
      </c>
      <c r="AL602" s="1">
        <v>43970</v>
      </c>
      <c r="AM602" t="s">
        <v>7788</v>
      </c>
    </row>
    <row r="603" spans="1:39" x14ac:dyDescent="0.35">
      <c r="A603" t="s">
        <v>420</v>
      </c>
      <c r="B603" t="s">
        <v>421</v>
      </c>
      <c r="C603" t="str">
        <f t="shared" si="26"/>
        <v>Grant to Wave-length Social Marketing CIC</v>
      </c>
      <c r="D603" t="s">
        <v>2420</v>
      </c>
      <c r="E603">
        <v>10000</v>
      </c>
      <c r="F603">
        <v>10000</v>
      </c>
      <c r="G603">
        <v>10000</v>
      </c>
      <c r="H603" s="1">
        <v>43159</v>
      </c>
      <c r="I603" t="s">
        <v>2549</v>
      </c>
      <c r="J603" s="1">
        <v>43131</v>
      </c>
      <c r="K603" s="1">
        <v>43646</v>
      </c>
      <c r="L603">
        <f t="shared" si="27"/>
        <v>16</v>
      </c>
      <c r="M603" t="s">
        <v>3315</v>
      </c>
      <c r="N603" t="s">
        <v>421</v>
      </c>
      <c r="P603" t="s">
        <v>4357</v>
      </c>
      <c r="Q603" t="s">
        <v>5442</v>
      </c>
      <c r="R603" t="s">
        <v>5443</v>
      </c>
      <c r="S603" t="s">
        <v>6690</v>
      </c>
      <c r="T603" s="2" t="s">
        <v>6738</v>
      </c>
      <c r="U603" t="s">
        <v>6881</v>
      </c>
      <c r="Y603" t="s">
        <v>7742</v>
      </c>
      <c r="AD603" t="s">
        <v>7743</v>
      </c>
      <c r="AE603" t="s">
        <v>7744</v>
      </c>
      <c r="AF603" t="s">
        <v>7781</v>
      </c>
      <c r="AH603" t="s">
        <v>7760</v>
      </c>
      <c r="AI603" t="s">
        <v>7804</v>
      </c>
      <c r="AJ603" t="s">
        <v>7787</v>
      </c>
      <c r="AL603" s="1">
        <v>43970</v>
      </c>
      <c r="AM603" t="s">
        <v>7788</v>
      </c>
    </row>
    <row r="604" spans="1:39" x14ac:dyDescent="0.35">
      <c r="A604" t="s">
        <v>422</v>
      </c>
      <c r="B604" t="s">
        <v>423</v>
      </c>
      <c r="C604" t="str">
        <f t="shared" si="26"/>
        <v>Grant to The Community Boot Inn (Orleton) Ltd</v>
      </c>
      <c r="D604" t="s">
        <v>2420</v>
      </c>
      <c r="E604">
        <v>2500</v>
      </c>
      <c r="F604">
        <v>2499.0300000000002</v>
      </c>
      <c r="G604">
        <v>2499.0300000000002</v>
      </c>
      <c r="H604" s="1">
        <v>43159</v>
      </c>
      <c r="L604">
        <f t="shared" si="27"/>
        <v>0</v>
      </c>
      <c r="M604" t="s">
        <v>3316</v>
      </c>
      <c r="N604" t="s">
        <v>423</v>
      </c>
      <c r="P604" t="s">
        <v>4358</v>
      </c>
      <c r="Q604" t="s">
        <v>5444</v>
      </c>
      <c r="R604" t="s">
        <v>5445</v>
      </c>
      <c r="S604" t="s">
        <v>6690</v>
      </c>
      <c r="T604" s="2" t="s">
        <v>6738</v>
      </c>
      <c r="U604" t="s">
        <v>6882</v>
      </c>
      <c r="Y604" t="s">
        <v>7742</v>
      </c>
      <c r="AD604" t="s">
        <v>7743</v>
      </c>
      <c r="AE604" t="s">
        <v>7744</v>
      </c>
      <c r="AF604" t="s">
        <v>7783</v>
      </c>
      <c r="AH604" t="s">
        <v>7757</v>
      </c>
      <c r="AI604" t="s">
        <v>7797</v>
      </c>
      <c r="AJ604" t="s">
        <v>7787</v>
      </c>
      <c r="AL604" s="1">
        <v>43970</v>
      </c>
      <c r="AM604" t="s">
        <v>7788</v>
      </c>
    </row>
    <row r="605" spans="1:39" x14ac:dyDescent="0.35">
      <c r="A605" t="s">
        <v>424</v>
      </c>
      <c r="B605" t="s">
        <v>425</v>
      </c>
      <c r="C605" t="str">
        <f t="shared" si="26"/>
        <v>Grant to Trosley Heritage Group Limited</v>
      </c>
      <c r="D605" t="s">
        <v>2420</v>
      </c>
      <c r="E605">
        <v>2500</v>
      </c>
      <c r="F605">
        <v>1403.6</v>
      </c>
      <c r="G605">
        <v>1403.6</v>
      </c>
      <c r="H605" s="1">
        <v>43159</v>
      </c>
      <c r="J605" s="1">
        <v>43132</v>
      </c>
      <c r="K605" s="1">
        <v>43373</v>
      </c>
      <c r="L605">
        <f t="shared" si="27"/>
        <v>7</v>
      </c>
      <c r="M605" t="s">
        <v>3317</v>
      </c>
      <c r="N605" t="s">
        <v>425</v>
      </c>
      <c r="P605" t="s">
        <v>4359</v>
      </c>
      <c r="Q605" t="s">
        <v>5446</v>
      </c>
      <c r="R605" t="s">
        <v>5447</v>
      </c>
      <c r="S605" t="s">
        <v>6691</v>
      </c>
      <c r="T605" s="2" t="s">
        <v>6738</v>
      </c>
      <c r="U605" t="s">
        <v>6883</v>
      </c>
      <c r="Y605" t="s">
        <v>7742</v>
      </c>
      <c r="AD605" t="s">
        <v>7743</v>
      </c>
      <c r="AE605" t="s">
        <v>7744</v>
      </c>
      <c r="AF605" t="s">
        <v>7783</v>
      </c>
      <c r="AH605" t="s">
        <v>7757</v>
      </c>
      <c r="AI605" t="s">
        <v>7797</v>
      </c>
      <c r="AJ605" t="s">
        <v>7787</v>
      </c>
      <c r="AL605" s="1">
        <v>43970</v>
      </c>
      <c r="AM605" t="s">
        <v>7788</v>
      </c>
    </row>
    <row r="606" spans="1:39" x14ac:dyDescent="0.35">
      <c r="A606" t="s">
        <v>426</v>
      </c>
      <c r="B606" t="s">
        <v>427</v>
      </c>
      <c r="C606" t="str">
        <f t="shared" si="26"/>
        <v>Grant to The Barkestone Hub</v>
      </c>
      <c r="D606" t="s">
        <v>2420</v>
      </c>
      <c r="E606">
        <v>2500</v>
      </c>
      <c r="F606">
        <v>2350</v>
      </c>
      <c r="G606">
        <v>2350</v>
      </c>
      <c r="H606" s="1">
        <v>43159</v>
      </c>
      <c r="J606" s="1">
        <v>43158</v>
      </c>
      <c r="K606" s="1">
        <v>43343</v>
      </c>
      <c r="L606">
        <f t="shared" si="27"/>
        <v>6</v>
      </c>
      <c r="M606" t="s">
        <v>3318</v>
      </c>
      <c r="N606" t="s">
        <v>427</v>
      </c>
      <c r="P606" t="s">
        <v>4360</v>
      </c>
      <c r="Q606" t="s">
        <v>5448</v>
      </c>
      <c r="R606" t="s">
        <v>5449</v>
      </c>
      <c r="T606" s="2" t="s">
        <v>6738</v>
      </c>
      <c r="U606" t="s">
        <v>6884</v>
      </c>
      <c r="Y606" t="s">
        <v>7742</v>
      </c>
      <c r="AD606" t="s">
        <v>7743</v>
      </c>
      <c r="AE606" t="s">
        <v>7744</v>
      </c>
      <c r="AF606" t="s">
        <v>7783</v>
      </c>
      <c r="AH606" t="s">
        <v>7757</v>
      </c>
      <c r="AI606" t="s">
        <v>7797</v>
      </c>
      <c r="AJ606" t="s">
        <v>7787</v>
      </c>
      <c r="AL606" s="1">
        <v>43970</v>
      </c>
      <c r="AM606" t="s">
        <v>7788</v>
      </c>
    </row>
    <row r="607" spans="1:39" x14ac:dyDescent="0.35">
      <c r="A607" t="s">
        <v>428</v>
      </c>
      <c r="B607" t="s">
        <v>429</v>
      </c>
      <c r="C607" t="str">
        <f t="shared" si="26"/>
        <v>Grant to Leasingham Community Benefit Society Ltd (Duke of Wellington)</v>
      </c>
      <c r="D607" t="s">
        <v>2420</v>
      </c>
      <c r="E607">
        <v>100000</v>
      </c>
      <c r="F607">
        <v>100000</v>
      </c>
      <c r="G607">
        <v>100000</v>
      </c>
      <c r="H607" s="1">
        <v>43252</v>
      </c>
      <c r="L607">
        <f t="shared" si="27"/>
        <v>0</v>
      </c>
      <c r="M607" t="s">
        <v>3319</v>
      </c>
      <c r="N607" t="s">
        <v>429</v>
      </c>
      <c r="P607" t="s">
        <v>4361</v>
      </c>
      <c r="Q607" t="s">
        <v>5450</v>
      </c>
      <c r="R607" t="s">
        <v>5451</v>
      </c>
      <c r="S607" t="s">
        <v>6666</v>
      </c>
      <c r="T607" s="2" t="s">
        <v>6738</v>
      </c>
      <c r="U607" t="s">
        <v>6885</v>
      </c>
      <c r="Y607" t="s">
        <v>7742</v>
      </c>
      <c r="AD607" t="s">
        <v>7743</v>
      </c>
      <c r="AE607" t="s">
        <v>7744</v>
      </c>
      <c r="AF607" t="s">
        <v>7783</v>
      </c>
      <c r="AH607" t="s">
        <v>7757</v>
      </c>
      <c r="AI607" t="s">
        <v>7797</v>
      </c>
      <c r="AJ607" t="s">
        <v>7787</v>
      </c>
      <c r="AL607" s="1">
        <v>43970</v>
      </c>
      <c r="AM607" t="s">
        <v>7788</v>
      </c>
    </row>
    <row r="608" spans="1:39" x14ac:dyDescent="0.35">
      <c r="A608" t="s">
        <v>1139</v>
      </c>
      <c r="B608" t="s">
        <v>1140</v>
      </c>
      <c r="C608" t="str">
        <f t="shared" si="26"/>
        <v>Grant to Finance for Sustainability Limited</v>
      </c>
      <c r="D608" t="s">
        <v>2420</v>
      </c>
      <c r="E608">
        <v>60000</v>
      </c>
      <c r="F608">
        <v>60000</v>
      </c>
      <c r="G608">
        <v>60000</v>
      </c>
      <c r="H608" s="1">
        <v>43181</v>
      </c>
      <c r="L608">
        <f t="shared" si="27"/>
        <v>0</v>
      </c>
      <c r="M608" t="s">
        <v>3647</v>
      </c>
      <c r="N608" t="s">
        <v>1140</v>
      </c>
      <c r="P608" t="s">
        <v>4703</v>
      </c>
      <c r="Q608" t="s">
        <v>5954</v>
      </c>
      <c r="R608" t="s">
        <v>5230</v>
      </c>
      <c r="S608" t="s">
        <v>5230</v>
      </c>
      <c r="T608" s="2" t="s">
        <v>6738</v>
      </c>
      <c r="Y608" t="s">
        <v>7742</v>
      </c>
      <c r="AD608" t="s">
        <v>7743</v>
      </c>
      <c r="AE608" t="s">
        <v>7744</v>
      </c>
      <c r="AF608" t="s">
        <v>7783</v>
      </c>
      <c r="AH608" t="s">
        <v>7752</v>
      </c>
      <c r="AI608" s="4" t="s">
        <v>7808</v>
      </c>
      <c r="AJ608" t="s">
        <v>7787</v>
      </c>
      <c r="AL608" s="1">
        <v>43970</v>
      </c>
      <c r="AM608" t="e">
        <v>#N/A</v>
      </c>
    </row>
    <row r="609" spans="1:39" x14ac:dyDescent="0.35">
      <c r="A609" t="s">
        <v>1242</v>
      </c>
      <c r="B609" t="s">
        <v>203</v>
      </c>
      <c r="C609" t="str">
        <f t="shared" si="26"/>
        <v>Grant to Locality</v>
      </c>
      <c r="D609" t="s">
        <v>2420</v>
      </c>
      <c r="E609">
        <v>45000</v>
      </c>
      <c r="F609">
        <v>45000</v>
      </c>
      <c r="G609">
        <v>45000</v>
      </c>
      <c r="H609" s="1">
        <v>42997</v>
      </c>
      <c r="I609" t="s">
        <v>2461</v>
      </c>
      <c r="J609" s="1">
        <v>42997</v>
      </c>
      <c r="K609" s="1">
        <v>43100</v>
      </c>
      <c r="L609">
        <f t="shared" si="27"/>
        <v>3</v>
      </c>
      <c r="M609" t="s">
        <v>3209</v>
      </c>
      <c r="N609" t="s">
        <v>203</v>
      </c>
      <c r="O609" t="s">
        <v>4217</v>
      </c>
      <c r="P609" t="s">
        <v>4218</v>
      </c>
      <c r="Q609" t="s">
        <v>5278</v>
      </c>
      <c r="R609" t="s">
        <v>5230</v>
      </c>
      <c r="S609" t="s">
        <v>6664</v>
      </c>
      <c r="T609" s="2" t="s">
        <v>6738</v>
      </c>
      <c r="Y609" t="s">
        <v>7742</v>
      </c>
      <c r="AD609" t="s">
        <v>7743</v>
      </c>
      <c r="AE609" t="s">
        <v>7744</v>
      </c>
      <c r="AF609" t="s">
        <v>7785</v>
      </c>
      <c r="AH609" t="s">
        <v>7753</v>
      </c>
      <c r="AI609" t="s">
        <v>7802</v>
      </c>
      <c r="AJ609" t="s">
        <v>7791</v>
      </c>
      <c r="AL609" s="1">
        <v>43970</v>
      </c>
      <c r="AM609" t="s">
        <v>7788</v>
      </c>
    </row>
    <row r="610" spans="1:39" x14ac:dyDescent="0.35">
      <c r="A610" t="s">
        <v>1240</v>
      </c>
      <c r="B610" t="s">
        <v>1241</v>
      </c>
      <c r="C610" t="str">
        <f t="shared" si="26"/>
        <v>Grant to Centre for Local Economic Strategy (CLES)</v>
      </c>
      <c r="D610" t="s">
        <v>2420</v>
      </c>
      <c r="E610">
        <v>56485</v>
      </c>
      <c r="F610">
        <v>28242.5</v>
      </c>
      <c r="G610">
        <v>28242.5</v>
      </c>
      <c r="H610" s="1">
        <v>43221</v>
      </c>
      <c r="I610" t="s">
        <v>2864</v>
      </c>
      <c r="J610" s="1">
        <v>43221</v>
      </c>
      <c r="K610" s="1">
        <v>43585</v>
      </c>
      <c r="L610">
        <f t="shared" si="27"/>
        <v>11</v>
      </c>
      <c r="M610" t="s">
        <v>3692</v>
      </c>
      <c r="N610" t="s">
        <v>1241</v>
      </c>
      <c r="O610" t="s">
        <v>4754</v>
      </c>
      <c r="P610" t="s">
        <v>4755</v>
      </c>
      <c r="Q610" t="s">
        <v>6017</v>
      </c>
      <c r="R610" t="s">
        <v>5211</v>
      </c>
      <c r="S610" t="s">
        <v>6656</v>
      </c>
      <c r="T610" s="2" t="s">
        <v>6738</v>
      </c>
      <c r="Y610" t="s">
        <v>7742</v>
      </c>
      <c r="AD610" t="s">
        <v>7743</v>
      </c>
      <c r="AE610" t="s">
        <v>7744</v>
      </c>
      <c r="AF610" t="s">
        <v>7785</v>
      </c>
      <c r="AH610" t="s">
        <v>7753</v>
      </c>
      <c r="AI610" t="s">
        <v>7802</v>
      </c>
      <c r="AJ610" t="s">
        <v>7791</v>
      </c>
      <c r="AL610" s="1">
        <v>43970</v>
      </c>
      <c r="AM610" t="s">
        <v>7788</v>
      </c>
    </row>
    <row r="611" spans="1:39" x14ac:dyDescent="0.35">
      <c r="A611" t="s">
        <v>1243</v>
      </c>
      <c r="B611" t="s">
        <v>1234</v>
      </c>
      <c r="C611" t="str">
        <f t="shared" si="26"/>
        <v>Grant to Durham University</v>
      </c>
      <c r="D611" t="s">
        <v>2420</v>
      </c>
      <c r="E611">
        <v>58860</v>
      </c>
      <c r="F611">
        <v>29430</v>
      </c>
      <c r="G611">
        <v>29430</v>
      </c>
      <c r="H611" s="1">
        <v>43172</v>
      </c>
      <c r="J611" s="1">
        <v>43172</v>
      </c>
      <c r="K611" s="1">
        <v>43536</v>
      </c>
      <c r="L611">
        <f t="shared" si="27"/>
        <v>11</v>
      </c>
      <c r="M611" t="s">
        <v>3689</v>
      </c>
      <c r="N611" t="s">
        <v>1234</v>
      </c>
      <c r="Q611" t="s">
        <v>6013</v>
      </c>
      <c r="R611" t="s">
        <v>6014</v>
      </c>
      <c r="T611" s="2" t="s">
        <v>6738</v>
      </c>
      <c r="Y611" t="s">
        <v>7742</v>
      </c>
      <c r="AD611" t="s">
        <v>7743</v>
      </c>
      <c r="AE611" t="s">
        <v>7744</v>
      </c>
      <c r="AF611" t="s">
        <v>7785</v>
      </c>
      <c r="AH611" t="s">
        <v>7753</v>
      </c>
      <c r="AI611" t="s">
        <v>7802</v>
      </c>
      <c r="AJ611" t="s">
        <v>7791</v>
      </c>
      <c r="AL611" s="1">
        <v>43970</v>
      </c>
      <c r="AM611" t="s">
        <v>7788</v>
      </c>
    </row>
    <row r="612" spans="1:39" x14ac:dyDescent="0.35">
      <c r="A612" t="s">
        <v>1238</v>
      </c>
      <c r="B612" t="s">
        <v>1239</v>
      </c>
      <c r="C612" t="str">
        <f t="shared" si="26"/>
        <v>Grant to Real Ideas Organisation Community Interest Company (RIO)</v>
      </c>
      <c r="D612" t="s">
        <v>2420</v>
      </c>
      <c r="E612">
        <v>298955</v>
      </c>
      <c r="F612">
        <v>298955</v>
      </c>
      <c r="G612">
        <v>298955</v>
      </c>
      <c r="H612" s="1">
        <v>43169</v>
      </c>
      <c r="I612" t="s">
        <v>2863</v>
      </c>
      <c r="J612" s="1">
        <v>42804</v>
      </c>
      <c r="K612" s="1">
        <v>43677</v>
      </c>
      <c r="L612">
        <f t="shared" si="27"/>
        <v>28</v>
      </c>
      <c r="M612" t="s">
        <v>3691</v>
      </c>
      <c r="N612" t="s">
        <v>1239</v>
      </c>
      <c r="P612" t="s">
        <v>4753</v>
      </c>
      <c r="Q612" t="s">
        <v>6016</v>
      </c>
      <c r="R612" t="s">
        <v>5454</v>
      </c>
      <c r="S612" t="s">
        <v>6681</v>
      </c>
      <c r="T612" s="2" t="s">
        <v>6738</v>
      </c>
      <c r="U612" t="s">
        <v>7266</v>
      </c>
      <c r="Y612" t="s">
        <v>7742</v>
      </c>
      <c r="AD612" t="s">
        <v>7743</v>
      </c>
      <c r="AE612" t="s">
        <v>7744</v>
      </c>
      <c r="AF612" t="s">
        <v>7784</v>
      </c>
      <c r="AH612" t="s">
        <v>7767</v>
      </c>
      <c r="AI612" t="s">
        <v>7800</v>
      </c>
      <c r="AJ612" t="s">
        <v>7787</v>
      </c>
      <c r="AL612" s="1">
        <v>43970</v>
      </c>
      <c r="AM612" t="s">
        <v>7788</v>
      </c>
    </row>
    <row r="613" spans="1:39" x14ac:dyDescent="0.35">
      <c r="A613" t="s">
        <v>1107</v>
      </c>
      <c r="B613" t="s">
        <v>1108</v>
      </c>
      <c r="C613" t="str">
        <f t="shared" si="26"/>
        <v>Grant to CAF Charities Aid Foundation</v>
      </c>
      <c r="D613" t="s">
        <v>2420</v>
      </c>
      <c r="E613">
        <v>240000</v>
      </c>
      <c r="F613">
        <v>240000</v>
      </c>
      <c r="G613">
        <v>240000</v>
      </c>
      <c r="H613" s="1">
        <v>43452</v>
      </c>
      <c r="J613" s="1">
        <v>42979</v>
      </c>
      <c r="K613" s="1">
        <v>43646</v>
      </c>
      <c r="L613">
        <f t="shared" si="27"/>
        <v>21</v>
      </c>
      <c r="M613" t="s">
        <v>3633</v>
      </c>
      <c r="N613" t="s">
        <v>1108</v>
      </c>
      <c r="O613" t="s">
        <v>4692</v>
      </c>
      <c r="Q613" t="s">
        <v>5931</v>
      </c>
      <c r="R613" t="s">
        <v>5932</v>
      </c>
      <c r="T613" s="2" t="s">
        <v>6738</v>
      </c>
      <c r="Y613" t="s">
        <v>7742</v>
      </c>
      <c r="AD613" t="s">
        <v>7743</v>
      </c>
      <c r="AE613" t="s">
        <v>7744</v>
      </c>
      <c r="AF613" t="s">
        <v>7783</v>
      </c>
      <c r="AH613" t="s">
        <v>7752</v>
      </c>
      <c r="AI613" s="4" t="s">
        <v>7808</v>
      </c>
      <c r="AJ613" t="s">
        <v>7787</v>
      </c>
      <c r="AL613" s="1">
        <v>43970</v>
      </c>
      <c r="AM613" t="e">
        <v>#N/A</v>
      </c>
    </row>
    <row r="614" spans="1:39" x14ac:dyDescent="0.35">
      <c r="A614" t="s">
        <v>1246</v>
      </c>
      <c r="B614" t="s">
        <v>1247</v>
      </c>
      <c r="C614" t="str">
        <f t="shared" si="26"/>
        <v>Grant to Knowle West Media Centre</v>
      </c>
      <c r="D614" t="s">
        <v>2420</v>
      </c>
      <c r="E614">
        <v>44620</v>
      </c>
      <c r="F614">
        <v>44620</v>
      </c>
      <c r="G614">
        <v>44620</v>
      </c>
      <c r="H614" s="1">
        <v>43144</v>
      </c>
      <c r="I614" t="s">
        <v>2865</v>
      </c>
      <c r="J614" s="1">
        <v>43144</v>
      </c>
      <c r="K614" s="1">
        <v>43524</v>
      </c>
      <c r="L614">
        <f t="shared" si="27"/>
        <v>12</v>
      </c>
      <c r="M614" t="s">
        <v>3694</v>
      </c>
      <c r="N614" t="s">
        <v>1247</v>
      </c>
      <c r="O614" t="s">
        <v>4756</v>
      </c>
      <c r="P614" t="s">
        <v>4757</v>
      </c>
      <c r="Q614" t="s">
        <v>6018</v>
      </c>
      <c r="R614" t="s">
        <v>5235</v>
      </c>
      <c r="S614" t="s">
        <v>6675</v>
      </c>
      <c r="T614" s="2" t="s">
        <v>6738</v>
      </c>
      <c r="U614" t="s">
        <v>7267</v>
      </c>
      <c r="Y614" t="s">
        <v>7742</v>
      </c>
      <c r="AD614" t="s">
        <v>7743</v>
      </c>
      <c r="AE614" t="s">
        <v>7744</v>
      </c>
      <c r="AF614" t="s">
        <v>7781</v>
      </c>
      <c r="AH614" t="s">
        <v>7756</v>
      </c>
      <c r="AI614" t="s">
        <v>7803</v>
      </c>
      <c r="AJ614" t="s">
        <v>7787</v>
      </c>
      <c r="AL614" s="1">
        <v>43970</v>
      </c>
      <c r="AM614" t="s">
        <v>7788</v>
      </c>
    </row>
    <row r="615" spans="1:39" x14ac:dyDescent="0.35">
      <c r="A615" t="s">
        <v>1248</v>
      </c>
      <c r="B615" t="s">
        <v>1249</v>
      </c>
      <c r="C615" t="str">
        <f t="shared" si="26"/>
        <v>Grant to Elswick Community Pool and Leisure Centre CIO</v>
      </c>
      <c r="D615" t="s">
        <v>2420</v>
      </c>
      <c r="E615">
        <v>138273</v>
      </c>
      <c r="F615">
        <v>146273</v>
      </c>
      <c r="G615">
        <v>107188</v>
      </c>
      <c r="H615" s="1">
        <v>43040</v>
      </c>
      <c r="I615" t="s">
        <v>2866</v>
      </c>
      <c r="J615" s="1">
        <v>43049</v>
      </c>
      <c r="M615" t="s">
        <v>3381</v>
      </c>
      <c r="N615" t="s">
        <v>1249</v>
      </c>
      <c r="O615" t="s">
        <v>4427</v>
      </c>
      <c r="P615" t="s">
        <v>4428</v>
      </c>
      <c r="Q615" t="s">
        <v>6019</v>
      </c>
      <c r="R615" t="s">
        <v>6020</v>
      </c>
      <c r="T615" s="2" t="s">
        <v>6738</v>
      </c>
      <c r="U615" t="s">
        <v>6945</v>
      </c>
      <c r="Y615" t="s">
        <v>7742</v>
      </c>
      <c r="AD615" t="s">
        <v>7743</v>
      </c>
      <c r="AE615" t="s">
        <v>7744</v>
      </c>
      <c r="AF615" t="s">
        <v>7781</v>
      </c>
      <c r="AH615" t="s">
        <v>7749</v>
      </c>
      <c r="AI615" t="s">
        <v>7793</v>
      </c>
      <c r="AJ615" t="s">
        <v>7787</v>
      </c>
      <c r="AL615" s="1">
        <v>43970</v>
      </c>
      <c r="AM615" t="s">
        <v>7788</v>
      </c>
    </row>
    <row r="616" spans="1:39" x14ac:dyDescent="0.35">
      <c r="A616" t="s">
        <v>783</v>
      </c>
      <c r="B616" t="s">
        <v>784</v>
      </c>
      <c r="C616" t="str">
        <f t="shared" si="26"/>
        <v>Grant to The Crown, Chichester (aka Muchos Nachos)</v>
      </c>
      <c r="D616" t="s">
        <v>2420</v>
      </c>
      <c r="E616">
        <v>2500</v>
      </c>
      <c r="F616">
        <v>2315.38</v>
      </c>
      <c r="G616">
        <v>2315.38</v>
      </c>
      <c r="H616" s="1">
        <v>43160</v>
      </c>
      <c r="L616">
        <f>DATEDIF(J616,K616, "m")</f>
        <v>0</v>
      </c>
      <c r="M616" t="s">
        <v>3487</v>
      </c>
      <c r="N616" t="s">
        <v>784</v>
      </c>
      <c r="P616" t="s">
        <v>4547</v>
      </c>
      <c r="Q616" t="s">
        <v>5709</v>
      </c>
      <c r="R616" t="s">
        <v>5710</v>
      </c>
      <c r="T616" s="2" t="s">
        <v>6738</v>
      </c>
      <c r="U616" t="s">
        <v>7049</v>
      </c>
      <c r="Y616" t="s">
        <v>7742</v>
      </c>
      <c r="AD616" t="s">
        <v>7743</v>
      </c>
      <c r="AE616" t="s">
        <v>7744</v>
      </c>
      <c r="AF616" t="s">
        <v>7783</v>
      </c>
      <c r="AH616" t="s">
        <v>7757</v>
      </c>
      <c r="AI616" t="s">
        <v>7797</v>
      </c>
      <c r="AJ616" t="s">
        <v>7787</v>
      </c>
      <c r="AL616" s="1">
        <v>43970</v>
      </c>
      <c r="AM616" t="s">
        <v>7788</v>
      </c>
    </row>
    <row r="617" spans="1:39" x14ac:dyDescent="0.35">
      <c r="A617" t="s">
        <v>530</v>
      </c>
      <c r="B617" t="s">
        <v>531</v>
      </c>
      <c r="C617" t="str">
        <f t="shared" si="26"/>
        <v>Grant to White Horse Pub, Church Fenton</v>
      </c>
      <c r="D617" t="s">
        <v>2420</v>
      </c>
      <c r="E617">
        <v>2500</v>
      </c>
      <c r="F617">
        <v>2500</v>
      </c>
      <c r="G617">
        <v>2500</v>
      </c>
      <c r="H617" s="1">
        <v>43160</v>
      </c>
      <c r="J617" s="1">
        <v>43175</v>
      </c>
      <c r="K617" s="1">
        <v>43343</v>
      </c>
      <c r="L617">
        <f>DATEDIF(J617,K617, "m")</f>
        <v>5</v>
      </c>
      <c r="M617" t="s">
        <v>3368</v>
      </c>
      <c r="N617" t="s">
        <v>531</v>
      </c>
      <c r="Q617" t="s">
        <v>5530</v>
      </c>
      <c r="R617" t="s">
        <v>5531</v>
      </c>
      <c r="S617" t="s">
        <v>6665</v>
      </c>
      <c r="T617" s="2" t="s">
        <v>6738</v>
      </c>
      <c r="U617" t="s">
        <v>6932</v>
      </c>
      <c r="Y617" t="s">
        <v>7742</v>
      </c>
      <c r="AD617" t="s">
        <v>7743</v>
      </c>
      <c r="AE617" t="s">
        <v>7744</v>
      </c>
      <c r="AF617" t="s">
        <v>7783</v>
      </c>
      <c r="AH617" t="s">
        <v>7757</v>
      </c>
      <c r="AI617" t="s">
        <v>7797</v>
      </c>
      <c r="AJ617" t="s">
        <v>7787</v>
      </c>
      <c r="AL617" s="1">
        <v>43970</v>
      </c>
      <c r="AM617" t="s">
        <v>7788</v>
      </c>
    </row>
    <row r="618" spans="1:39" x14ac:dyDescent="0.35">
      <c r="A618" t="s">
        <v>1052</v>
      </c>
      <c r="B618" t="s">
        <v>1053</v>
      </c>
      <c r="C618" t="str">
        <f t="shared" si="26"/>
        <v>Grant to Selby Trust</v>
      </c>
      <c r="D618" t="s">
        <v>2420</v>
      </c>
      <c r="E618">
        <v>10000</v>
      </c>
      <c r="F618">
        <v>10000</v>
      </c>
      <c r="G618">
        <v>10000</v>
      </c>
      <c r="H618" s="1">
        <v>43100</v>
      </c>
      <c r="I618" t="s">
        <v>2796</v>
      </c>
      <c r="J618" s="1">
        <v>42461</v>
      </c>
      <c r="K618" s="1">
        <v>43190</v>
      </c>
      <c r="L618">
        <f>DATEDIF(J618,K618, "m")</f>
        <v>23</v>
      </c>
      <c r="M618" t="s">
        <v>3609</v>
      </c>
      <c r="N618" t="s">
        <v>1053</v>
      </c>
      <c r="O618" t="s">
        <v>4663</v>
      </c>
      <c r="P618" t="s">
        <v>4664</v>
      </c>
      <c r="Q618" t="s">
        <v>5899</v>
      </c>
      <c r="R618" t="s">
        <v>5230</v>
      </c>
      <c r="S618" t="s">
        <v>6664</v>
      </c>
      <c r="T618" s="2" t="s">
        <v>6738</v>
      </c>
      <c r="U618" t="s">
        <v>7178</v>
      </c>
      <c r="Y618" t="s">
        <v>7742</v>
      </c>
      <c r="AD618" t="s">
        <v>7743</v>
      </c>
      <c r="AE618" t="s">
        <v>7744</v>
      </c>
      <c r="AF618" t="s">
        <v>7781</v>
      </c>
      <c r="AH618" t="s">
        <v>7765</v>
      </c>
      <c r="AI618" t="s">
        <v>7794</v>
      </c>
      <c r="AJ618" t="s">
        <v>7787</v>
      </c>
      <c r="AL618" s="1">
        <v>43970</v>
      </c>
      <c r="AM618" t="s">
        <v>7788</v>
      </c>
    </row>
    <row r="619" spans="1:39" x14ac:dyDescent="0.35">
      <c r="A619" t="s">
        <v>1141</v>
      </c>
      <c r="B619" t="s">
        <v>1142</v>
      </c>
      <c r="C619" t="str">
        <f t="shared" si="26"/>
        <v>Grant to Social Enterprise UK</v>
      </c>
      <c r="D619" t="s">
        <v>2420</v>
      </c>
      <c r="E619">
        <v>20000</v>
      </c>
      <c r="F619">
        <v>20000</v>
      </c>
      <c r="G619">
        <v>20000</v>
      </c>
      <c r="H619" s="1">
        <v>43209</v>
      </c>
      <c r="I619" t="s">
        <v>2824</v>
      </c>
      <c r="J619" s="1">
        <v>43191</v>
      </c>
      <c r="K619" s="1">
        <v>43465</v>
      </c>
      <c r="L619">
        <f>DATEDIF(J619,K619, "m")</f>
        <v>8</v>
      </c>
      <c r="M619" t="s">
        <v>3648</v>
      </c>
      <c r="N619" t="s">
        <v>1142</v>
      </c>
      <c r="P619" t="s">
        <v>4704</v>
      </c>
      <c r="Q619" t="s">
        <v>5955</v>
      </c>
      <c r="R619" t="s">
        <v>5230</v>
      </c>
      <c r="T619" s="2" t="s">
        <v>6738</v>
      </c>
      <c r="Y619" t="s">
        <v>7742</v>
      </c>
      <c r="AD619" t="s">
        <v>7743</v>
      </c>
      <c r="AE619" t="s">
        <v>7744</v>
      </c>
      <c r="AF619" t="s">
        <v>7782</v>
      </c>
      <c r="AH619" t="s">
        <v>7754</v>
      </c>
      <c r="AI619" t="s">
        <v>7796</v>
      </c>
      <c r="AJ619" t="s">
        <v>7791</v>
      </c>
      <c r="AL619" s="1">
        <v>43970</v>
      </c>
      <c r="AM619" t="s">
        <v>7788</v>
      </c>
    </row>
    <row r="620" spans="1:39" x14ac:dyDescent="0.35">
      <c r="A620" t="s">
        <v>1109</v>
      </c>
      <c r="B620" t="s">
        <v>1110</v>
      </c>
      <c r="C620" t="str">
        <f t="shared" si="26"/>
        <v>Grant to Aylesham Village Hall Establishment Committee</v>
      </c>
      <c r="D620" t="s">
        <v>2420</v>
      </c>
      <c r="E620">
        <v>0</v>
      </c>
      <c r="F620">
        <v>9991</v>
      </c>
      <c r="G620">
        <v>9991</v>
      </c>
      <c r="H620" s="1">
        <v>43271</v>
      </c>
      <c r="L620">
        <f>DATEDIF(J620,K620, "m")</f>
        <v>0</v>
      </c>
      <c r="M620" t="s">
        <v>3634</v>
      </c>
      <c r="N620" t="s">
        <v>1110</v>
      </c>
      <c r="Q620" t="s">
        <v>5933</v>
      </c>
      <c r="R620" t="s">
        <v>5934</v>
      </c>
      <c r="S620" t="s">
        <v>6691</v>
      </c>
      <c r="T620" s="2" t="s">
        <v>6738</v>
      </c>
      <c r="U620" t="s">
        <v>7204</v>
      </c>
      <c r="Y620" t="s">
        <v>7742</v>
      </c>
      <c r="AD620" t="s">
        <v>7743</v>
      </c>
      <c r="AE620" t="s">
        <v>7744</v>
      </c>
      <c r="AF620" t="s">
        <v>7781</v>
      </c>
      <c r="AH620" t="s">
        <v>7759</v>
      </c>
      <c r="AI620" t="s">
        <v>7786</v>
      </c>
      <c r="AJ620" t="s">
        <v>7787</v>
      </c>
      <c r="AL620" s="1">
        <v>43970</v>
      </c>
      <c r="AM620" t="s">
        <v>7788</v>
      </c>
    </row>
    <row r="621" spans="1:39" x14ac:dyDescent="0.35">
      <c r="A621" t="s">
        <v>1111</v>
      </c>
      <c r="B621" t="s">
        <v>1112</v>
      </c>
      <c r="C621" t="str">
        <f t="shared" si="26"/>
        <v>Grant to Chadwell Heath South Residents Association</v>
      </c>
      <c r="D621" t="s">
        <v>2420</v>
      </c>
      <c r="E621">
        <v>0</v>
      </c>
      <c r="F621">
        <v>14940</v>
      </c>
      <c r="G621">
        <v>14940</v>
      </c>
      <c r="H621" s="1">
        <v>43271</v>
      </c>
      <c r="I621" t="s">
        <v>2817</v>
      </c>
      <c r="K621" s="1">
        <v>43711</v>
      </c>
      <c r="M621" t="s">
        <v>3635</v>
      </c>
      <c r="N621" t="s">
        <v>1112</v>
      </c>
      <c r="Q621" t="s">
        <v>5935</v>
      </c>
      <c r="R621" t="s">
        <v>5230</v>
      </c>
      <c r="S621" t="s">
        <v>6707</v>
      </c>
      <c r="T621" s="2" t="s">
        <v>6738</v>
      </c>
      <c r="U621" t="s">
        <v>7205</v>
      </c>
      <c r="Y621" t="s">
        <v>7742</v>
      </c>
      <c r="AD621" t="s">
        <v>7743</v>
      </c>
      <c r="AE621" t="s">
        <v>7744</v>
      </c>
      <c r="AF621" t="s">
        <v>7781</v>
      </c>
      <c r="AH621" t="s">
        <v>7759</v>
      </c>
      <c r="AI621" t="s">
        <v>7786</v>
      </c>
      <c r="AJ621" t="s">
        <v>7787</v>
      </c>
      <c r="AL621" s="1">
        <v>43970</v>
      </c>
      <c r="AM621" t="s">
        <v>7788</v>
      </c>
    </row>
    <row r="622" spans="1:39" x14ac:dyDescent="0.35">
      <c r="A622" t="s">
        <v>1113</v>
      </c>
      <c r="B622" t="s">
        <v>823</v>
      </c>
      <c r="C622" t="str">
        <f t="shared" si="26"/>
        <v>Grant to Our Yard</v>
      </c>
      <c r="D622" t="s">
        <v>2420</v>
      </c>
      <c r="E622">
        <v>0</v>
      </c>
      <c r="F622">
        <v>15000</v>
      </c>
      <c r="G622">
        <v>15000</v>
      </c>
      <c r="H622" s="1">
        <v>43271</v>
      </c>
      <c r="I622" t="s">
        <v>2704</v>
      </c>
      <c r="L622">
        <f t="shared" ref="L622:L642" si="28">DATEDIF(J622,K622, "m")</f>
        <v>0</v>
      </c>
      <c r="M622" t="s">
        <v>3504</v>
      </c>
      <c r="N622" t="s">
        <v>823</v>
      </c>
      <c r="P622" t="s">
        <v>4569</v>
      </c>
      <c r="Q622" t="s">
        <v>5733</v>
      </c>
      <c r="R622" t="s">
        <v>5230</v>
      </c>
      <c r="S622" t="s">
        <v>6664</v>
      </c>
      <c r="T622" s="2" t="s">
        <v>6738</v>
      </c>
      <c r="U622" t="s">
        <v>7206</v>
      </c>
      <c r="Y622" t="s">
        <v>7742</v>
      </c>
      <c r="AD622" t="s">
        <v>7743</v>
      </c>
      <c r="AE622" t="s">
        <v>7744</v>
      </c>
      <c r="AF622" t="s">
        <v>7781</v>
      </c>
      <c r="AH622" t="s">
        <v>7759</v>
      </c>
      <c r="AI622" t="s">
        <v>7786</v>
      </c>
      <c r="AJ622" t="s">
        <v>7787</v>
      </c>
      <c r="AL622" s="1">
        <v>43970</v>
      </c>
      <c r="AM622" t="s">
        <v>7788</v>
      </c>
    </row>
    <row r="623" spans="1:39" x14ac:dyDescent="0.35">
      <c r="A623" t="s">
        <v>1114</v>
      </c>
      <c r="B623" t="s">
        <v>1115</v>
      </c>
      <c r="C623" t="str">
        <f t="shared" si="26"/>
        <v>Grant to Community Arts Project North East Community Interest Company</v>
      </c>
      <c r="D623" t="s">
        <v>2420</v>
      </c>
      <c r="E623">
        <v>0</v>
      </c>
      <c r="F623">
        <v>6725.71</v>
      </c>
      <c r="G623">
        <v>15913</v>
      </c>
      <c r="H623" s="1">
        <v>43271</v>
      </c>
      <c r="I623" t="s">
        <v>2818</v>
      </c>
      <c r="L623">
        <f t="shared" si="28"/>
        <v>0</v>
      </c>
      <c r="M623" t="s">
        <v>3636</v>
      </c>
      <c r="N623" t="s">
        <v>1115</v>
      </c>
      <c r="P623" t="s">
        <v>4693</v>
      </c>
      <c r="Q623" t="s">
        <v>5936</v>
      </c>
      <c r="R623" t="s">
        <v>5217</v>
      </c>
      <c r="S623" t="s">
        <v>6686</v>
      </c>
      <c r="T623" s="2" t="s">
        <v>6738</v>
      </c>
      <c r="U623" t="s">
        <v>7207</v>
      </c>
      <c r="Y623" t="s">
        <v>7742</v>
      </c>
      <c r="AD623" t="s">
        <v>7743</v>
      </c>
      <c r="AE623" t="s">
        <v>7744</v>
      </c>
      <c r="AF623" t="s">
        <v>7781</v>
      </c>
      <c r="AH623" t="s">
        <v>7759</v>
      </c>
      <c r="AI623" t="s">
        <v>7786</v>
      </c>
      <c r="AJ623" t="s">
        <v>7787</v>
      </c>
      <c r="AL623" s="1">
        <v>43970</v>
      </c>
      <c r="AM623" t="s">
        <v>7788</v>
      </c>
    </row>
    <row r="624" spans="1:39" x14ac:dyDescent="0.35">
      <c r="A624" t="s">
        <v>1116</v>
      </c>
      <c r="B624" t="s">
        <v>1117</v>
      </c>
      <c r="C624" t="str">
        <f t="shared" si="26"/>
        <v>Grant to Friends of Walton Hall Park</v>
      </c>
      <c r="D624" t="s">
        <v>2420</v>
      </c>
      <c r="E624">
        <v>0</v>
      </c>
      <c r="F624">
        <v>14660</v>
      </c>
      <c r="G624">
        <v>14660</v>
      </c>
      <c r="H624" s="1">
        <v>43271</v>
      </c>
      <c r="I624" t="s">
        <v>2819</v>
      </c>
      <c r="L624">
        <f t="shared" si="28"/>
        <v>0</v>
      </c>
      <c r="M624" t="s">
        <v>3637</v>
      </c>
      <c r="N624" t="s">
        <v>1117</v>
      </c>
      <c r="Q624" t="s">
        <v>5937</v>
      </c>
      <c r="R624" t="s">
        <v>5232</v>
      </c>
      <c r="S624" t="s">
        <v>6717</v>
      </c>
      <c r="T624" s="2" t="s">
        <v>6738</v>
      </c>
      <c r="U624" t="s">
        <v>7208</v>
      </c>
      <c r="Y624" t="s">
        <v>7742</v>
      </c>
      <c r="AD624" t="s">
        <v>7743</v>
      </c>
      <c r="AE624" t="s">
        <v>7744</v>
      </c>
      <c r="AF624" t="s">
        <v>7781</v>
      </c>
      <c r="AH624" t="s">
        <v>7759</v>
      </c>
      <c r="AI624" t="s">
        <v>7786</v>
      </c>
      <c r="AJ624" t="s">
        <v>7787</v>
      </c>
      <c r="AL624" s="1">
        <v>43970</v>
      </c>
      <c r="AM624" t="s">
        <v>7788</v>
      </c>
    </row>
    <row r="625" spans="1:39" x14ac:dyDescent="0.35">
      <c r="A625" t="s">
        <v>1118</v>
      </c>
      <c r="B625" t="s">
        <v>829</v>
      </c>
      <c r="C625" t="str">
        <f t="shared" si="26"/>
        <v>Grant to Godolphin Cross Community Association CIO (GCCA)</v>
      </c>
      <c r="D625" t="s">
        <v>2420</v>
      </c>
      <c r="E625">
        <v>0</v>
      </c>
      <c r="F625">
        <v>13691.46</v>
      </c>
      <c r="G625">
        <v>14541</v>
      </c>
      <c r="H625" s="1">
        <v>43271</v>
      </c>
      <c r="I625" t="s">
        <v>2707</v>
      </c>
      <c r="L625">
        <f t="shared" si="28"/>
        <v>0</v>
      </c>
      <c r="M625" t="s">
        <v>3507</v>
      </c>
      <c r="N625" t="s">
        <v>829</v>
      </c>
      <c r="O625" t="s">
        <v>4572</v>
      </c>
      <c r="Q625" t="s">
        <v>5737</v>
      </c>
      <c r="R625" t="s">
        <v>5738</v>
      </c>
      <c r="T625" s="2" t="s">
        <v>6738</v>
      </c>
      <c r="U625" t="s">
        <v>7209</v>
      </c>
      <c r="Y625" t="s">
        <v>7742</v>
      </c>
      <c r="AD625" t="s">
        <v>7743</v>
      </c>
      <c r="AE625" t="s">
        <v>7744</v>
      </c>
      <c r="AF625" t="s">
        <v>7781</v>
      </c>
      <c r="AH625" t="s">
        <v>7759</v>
      </c>
      <c r="AI625" t="s">
        <v>7786</v>
      </c>
      <c r="AJ625" t="s">
        <v>7787</v>
      </c>
      <c r="AL625" s="1">
        <v>43970</v>
      </c>
      <c r="AM625" t="s">
        <v>7788</v>
      </c>
    </row>
    <row r="626" spans="1:39" x14ac:dyDescent="0.35">
      <c r="A626" t="s">
        <v>1119</v>
      </c>
      <c r="B626" t="s">
        <v>1120</v>
      </c>
      <c r="C626" t="str">
        <f t="shared" si="26"/>
        <v>Grant to Health Lifestyle Centre Steering Group</v>
      </c>
      <c r="D626" t="s">
        <v>2420</v>
      </c>
      <c r="E626">
        <v>0</v>
      </c>
      <c r="F626">
        <v>14722</v>
      </c>
      <c r="G626">
        <v>14722</v>
      </c>
      <c r="H626" s="1">
        <v>43271</v>
      </c>
      <c r="L626">
        <f t="shared" si="28"/>
        <v>0</v>
      </c>
      <c r="M626" t="s">
        <v>3638</v>
      </c>
      <c r="N626" t="s">
        <v>1120</v>
      </c>
      <c r="P626" t="s">
        <v>4694</v>
      </c>
      <c r="Q626" t="s">
        <v>5938</v>
      </c>
      <c r="R626" t="s">
        <v>5230</v>
      </c>
      <c r="T626" s="2" t="s">
        <v>6738</v>
      </c>
      <c r="U626" t="s">
        <v>7210</v>
      </c>
      <c r="Y626" t="s">
        <v>7742</v>
      </c>
      <c r="AD626" t="s">
        <v>7743</v>
      </c>
      <c r="AE626" t="s">
        <v>7744</v>
      </c>
      <c r="AF626" t="s">
        <v>7781</v>
      </c>
      <c r="AH626" t="s">
        <v>7759</v>
      </c>
      <c r="AI626" t="s">
        <v>7786</v>
      </c>
      <c r="AJ626" t="s">
        <v>7787</v>
      </c>
      <c r="AL626" s="1">
        <v>43970</v>
      </c>
      <c r="AM626" t="s">
        <v>7788</v>
      </c>
    </row>
    <row r="627" spans="1:39" x14ac:dyDescent="0.35">
      <c r="A627" t="s">
        <v>1121</v>
      </c>
      <c r="B627" t="s">
        <v>1122</v>
      </c>
      <c r="C627" t="str">
        <f t="shared" si="26"/>
        <v>Grant to Hoo Peninsula Cares (wHoo Cares)</v>
      </c>
      <c r="D627" t="s">
        <v>2420</v>
      </c>
      <c r="E627">
        <v>0</v>
      </c>
      <c r="F627">
        <v>13187</v>
      </c>
      <c r="G627">
        <v>13187</v>
      </c>
      <c r="H627" s="1">
        <v>43271</v>
      </c>
      <c r="I627" t="s">
        <v>2820</v>
      </c>
      <c r="L627">
        <f t="shared" si="28"/>
        <v>0</v>
      </c>
      <c r="M627" t="s">
        <v>3639</v>
      </c>
      <c r="N627" t="s">
        <v>1122</v>
      </c>
      <c r="P627" t="s">
        <v>4695</v>
      </c>
      <c r="Q627" t="s">
        <v>5939</v>
      </c>
      <c r="R627" t="s">
        <v>5940</v>
      </c>
      <c r="S627" t="s">
        <v>6691</v>
      </c>
      <c r="T627" s="2" t="s">
        <v>6738</v>
      </c>
      <c r="U627" t="s">
        <v>7211</v>
      </c>
      <c r="Y627" t="s">
        <v>7742</v>
      </c>
      <c r="AD627" t="s">
        <v>7743</v>
      </c>
      <c r="AE627" t="s">
        <v>7744</v>
      </c>
      <c r="AF627" t="s">
        <v>7781</v>
      </c>
      <c r="AH627" t="s">
        <v>7759</v>
      </c>
      <c r="AI627" t="s">
        <v>7786</v>
      </c>
      <c r="AJ627" t="s">
        <v>7787</v>
      </c>
      <c r="AL627" s="1">
        <v>43970</v>
      </c>
      <c r="AM627" t="s">
        <v>7788</v>
      </c>
    </row>
    <row r="628" spans="1:39" x14ac:dyDescent="0.35">
      <c r="A628" t="s">
        <v>1123</v>
      </c>
      <c r="B628" t="s">
        <v>1124</v>
      </c>
      <c r="C628" t="str">
        <f t="shared" si="26"/>
        <v>Grant to Hythe Pier Heritage Association</v>
      </c>
      <c r="D628" t="s">
        <v>2420</v>
      </c>
      <c r="E628">
        <v>0</v>
      </c>
      <c r="F628">
        <v>14970</v>
      </c>
      <c r="G628">
        <v>14970</v>
      </c>
      <c r="H628" s="1">
        <v>43271</v>
      </c>
      <c r="I628" t="s">
        <v>2821</v>
      </c>
      <c r="L628">
        <f t="shared" si="28"/>
        <v>0</v>
      </c>
      <c r="M628" t="s">
        <v>3640</v>
      </c>
      <c r="N628" t="s">
        <v>1124</v>
      </c>
      <c r="O628" t="s">
        <v>4696</v>
      </c>
      <c r="P628" t="s">
        <v>4697</v>
      </c>
      <c r="Q628" t="s">
        <v>5941</v>
      </c>
      <c r="R628" t="s">
        <v>5942</v>
      </c>
      <c r="S628" t="s">
        <v>6696</v>
      </c>
      <c r="T628" s="2" t="s">
        <v>6738</v>
      </c>
      <c r="U628" t="s">
        <v>7212</v>
      </c>
      <c r="Y628" t="s">
        <v>7742</v>
      </c>
      <c r="AD628" t="s">
        <v>7743</v>
      </c>
      <c r="AE628" t="s">
        <v>7744</v>
      </c>
      <c r="AF628" t="s">
        <v>7781</v>
      </c>
      <c r="AH628" t="s">
        <v>7759</v>
      </c>
      <c r="AI628" t="s">
        <v>7786</v>
      </c>
      <c r="AJ628" t="s">
        <v>7787</v>
      </c>
      <c r="AL628" s="1">
        <v>43970</v>
      </c>
      <c r="AM628" t="s">
        <v>7788</v>
      </c>
    </row>
    <row r="629" spans="1:39" x14ac:dyDescent="0.35">
      <c r="A629" t="s">
        <v>1125</v>
      </c>
      <c r="B629" t="s">
        <v>1126</v>
      </c>
      <c r="C629" t="str">
        <f t="shared" si="26"/>
        <v>Grant to Leas Community Trust (Formerly Friends of the Leas Pavilion)</v>
      </c>
      <c r="D629" t="s">
        <v>2420</v>
      </c>
      <c r="E629">
        <v>0</v>
      </c>
      <c r="F629">
        <v>0</v>
      </c>
      <c r="G629">
        <v>0</v>
      </c>
      <c r="L629">
        <f t="shared" si="28"/>
        <v>0</v>
      </c>
      <c r="M629" t="s">
        <v>3641</v>
      </c>
      <c r="N629" t="s">
        <v>1126</v>
      </c>
      <c r="Q629" t="s">
        <v>5943</v>
      </c>
      <c r="R629" t="s">
        <v>5944</v>
      </c>
      <c r="S629" t="s">
        <v>6691</v>
      </c>
      <c r="T629" s="2" t="s">
        <v>6738</v>
      </c>
      <c r="U629" t="s">
        <v>7213</v>
      </c>
      <c r="Y629" t="s">
        <v>7742</v>
      </c>
      <c r="AD629" t="s">
        <v>7743</v>
      </c>
      <c r="AE629" t="s">
        <v>7744</v>
      </c>
      <c r="AF629" t="s">
        <v>7781</v>
      </c>
      <c r="AH629" t="s">
        <v>7759</v>
      </c>
      <c r="AI629" t="s">
        <v>7786</v>
      </c>
      <c r="AJ629" t="s">
        <v>7787</v>
      </c>
      <c r="AL629" s="1">
        <v>43970</v>
      </c>
      <c r="AM629" t="s">
        <v>7788</v>
      </c>
    </row>
    <row r="630" spans="1:39" x14ac:dyDescent="0.35">
      <c r="A630" t="s">
        <v>1127</v>
      </c>
      <c r="B630" t="s">
        <v>1128</v>
      </c>
      <c r="C630" t="str">
        <f t="shared" si="26"/>
        <v>Grant to Little Hulton Big Local</v>
      </c>
      <c r="D630" t="s">
        <v>2420</v>
      </c>
      <c r="E630">
        <v>0</v>
      </c>
      <c r="F630">
        <v>9375</v>
      </c>
      <c r="G630">
        <v>9375</v>
      </c>
      <c r="H630" s="1">
        <v>43271</v>
      </c>
      <c r="I630" t="s">
        <v>2822</v>
      </c>
      <c r="L630">
        <f t="shared" si="28"/>
        <v>0</v>
      </c>
      <c r="M630" t="s">
        <v>3642</v>
      </c>
      <c r="N630" t="s">
        <v>1128</v>
      </c>
      <c r="O630" t="s">
        <v>4698</v>
      </c>
      <c r="P630" t="s">
        <v>4699</v>
      </c>
      <c r="Q630" t="s">
        <v>5945</v>
      </c>
      <c r="R630" t="s">
        <v>5946</v>
      </c>
      <c r="S630" t="s">
        <v>6656</v>
      </c>
      <c r="T630" s="2" t="s">
        <v>6738</v>
      </c>
      <c r="U630" t="s">
        <v>7214</v>
      </c>
      <c r="Y630" t="s">
        <v>7742</v>
      </c>
      <c r="AD630" t="s">
        <v>7743</v>
      </c>
      <c r="AE630" t="s">
        <v>7744</v>
      </c>
      <c r="AF630" t="s">
        <v>7781</v>
      </c>
      <c r="AH630" t="s">
        <v>7759</v>
      </c>
      <c r="AI630" t="s">
        <v>7786</v>
      </c>
      <c r="AJ630" t="s">
        <v>7787</v>
      </c>
      <c r="AL630" s="1">
        <v>43970</v>
      </c>
      <c r="AM630" t="s">
        <v>7788</v>
      </c>
    </row>
    <row r="631" spans="1:39" x14ac:dyDescent="0.35">
      <c r="A631" t="s">
        <v>1129</v>
      </c>
      <c r="B631" t="s">
        <v>1075</v>
      </c>
      <c r="C631" t="str">
        <f t="shared" si="26"/>
        <v>Grant to Queen Camel Community Land Trust Limited</v>
      </c>
      <c r="D631" t="s">
        <v>2420</v>
      </c>
      <c r="E631">
        <v>0</v>
      </c>
      <c r="F631">
        <v>13069.64</v>
      </c>
      <c r="G631">
        <v>14700</v>
      </c>
      <c r="H631" s="1">
        <v>43271</v>
      </c>
      <c r="I631" t="s">
        <v>2805</v>
      </c>
      <c r="L631">
        <f t="shared" si="28"/>
        <v>0</v>
      </c>
      <c r="M631" t="s">
        <v>3618</v>
      </c>
      <c r="N631" t="s">
        <v>1075</v>
      </c>
      <c r="P631" t="s">
        <v>4673</v>
      </c>
      <c r="Q631" t="s">
        <v>5913</v>
      </c>
      <c r="R631" t="s">
        <v>5914</v>
      </c>
      <c r="S631" t="s">
        <v>6674</v>
      </c>
      <c r="T631" s="2" t="s">
        <v>6738</v>
      </c>
      <c r="U631" t="s">
        <v>7215</v>
      </c>
      <c r="Y631" t="s">
        <v>7742</v>
      </c>
      <c r="AD631" t="s">
        <v>7743</v>
      </c>
      <c r="AE631" t="s">
        <v>7744</v>
      </c>
      <c r="AF631" t="s">
        <v>7781</v>
      </c>
      <c r="AH631" t="s">
        <v>7759</v>
      </c>
      <c r="AI631" t="s">
        <v>7786</v>
      </c>
      <c r="AJ631" t="s">
        <v>7787</v>
      </c>
      <c r="AL631" s="1">
        <v>43970</v>
      </c>
      <c r="AM631" t="s">
        <v>7788</v>
      </c>
    </row>
    <row r="632" spans="1:39" x14ac:dyDescent="0.35">
      <c r="A632" t="s">
        <v>1130</v>
      </c>
      <c r="B632" t="s">
        <v>1131</v>
      </c>
      <c r="C632" t="str">
        <f t="shared" si="26"/>
        <v>Grant to Radcliffe Market Hall Community Benefit Society</v>
      </c>
      <c r="D632" t="s">
        <v>2420</v>
      </c>
      <c r="E632">
        <v>0</v>
      </c>
      <c r="F632">
        <v>13687</v>
      </c>
      <c r="G632">
        <v>13687</v>
      </c>
      <c r="H632" s="1">
        <v>43271</v>
      </c>
      <c r="L632">
        <f t="shared" si="28"/>
        <v>0</v>
      </c>
      <c r="M632" t="s">
        <v>3643</v>
      </c>
      <c r="N632" t="s">
        <v>1131</v>
      </c>
      <c r="P632" t="s">
        <v>4700</v>
      </c>
      <c r="Q632" t="s">
        <v>5947</v>
      </c>
      <c r="R632" t="s">
        <v>5948</v>
      </c>
      <c r="S632" t="s">
        <v>6656</v>
      </c>
      <c r="T632" s="2" t="s">
        <v>6738</v>
      </c>
      <c r="U632" t="s">
        <v>7216</v>
      </c>
      <c r="Y632" t="s">
        <v>7742</v>
      </c>
      <c r="AD632" t="s">
        <v>7743</v>
      </c>
      <c r="AE632" t="s">
        <v>7744</v>
      </c>
      <c r="AF632" t="s">
        <v>7781</v>
      </c>
      <c r="AH632" t="s">
        <v>7759</v>
      </c>
      <c r="AI632" t="s">
        <v>7786</v>
      </c>
      <c r="AJ632" t="s">
        <v>7787</v>
      </c>
      <c r="AL632" s="1">
        <v>43970</v>
      </c>
      <c r="AM632" t="s">
        <v>7788</v>
      </c>
    </row>
    <row r="633" spans="1:39" x14ac:dyDescent="0.35">
      <c r="A633" t="s">
        <v>1132</v>
      </c>
      <c r="B633" t="s">
        <v>1133</v>
      </c>
      <c r="C633" t="str">
        <f t="shared" si="26"/>
        <v>Grant to The Children's Allotment</v>
      </c>
      <c r="D633" t="s">
        <v>2420</v>
      </c>
      <c r="E633">
        <v>0</v>
      </c>
      <c r="F633">
        <v>15400</v>
      </c>
      <c r="G633">
        <v>15400</v>
      </c>
      <c r="H633" s="1">
        <v>43271</v>
      </c>
      <c r="L633">
        <f t="shared" si="28"/>
        <v>0</v>
      </c>
      <c r="M633" t="s">
        <v>3644</v>
      </c>
      <c r="N633" t="s">
        <v>1133</v>
      </c>
      <c r="P633" t="s">
        <v>4701</v>
      </c>
      <c r="Q633" t="s">
        <v>5949</v>
      </c>
      <c r="R633" t="s">
        <v>5950</v>
      </c>
      <c r="S633" t="s">
        <v>6677</v>
      </c>
      <c r="T633" s="2" t="s">
        <v>6738</v>
      </c>
      <c r="U633" t="s">
        <v>7217</v>
      </c>
      <c r="Y633" t="s">
        <v>7742</v>
      </c>
      <c r="AD633" t="s">
        <v>7743</v>
      </c>
      <c r="AE633" t="s">
        <v>7744</v>
      </c>
      <c r="AF633" t="s">
        <v>7781</v>
      </c>
      <c r="AH633" t="s">
        <v>7759</v>
      </c>
      <c r="AI633" t="s">
        <v>7786</v>
      </c>
      <c r="AJ633" t="s">
        <v>7787</v>
      </c>
      <c r="AL633" s="1">
        <v>43970</v>
      </c>
      <c r="AM633" t="s">
        <v>7788</v>
      </c>
    </row>
    <row r="634" spans="1:39" x14ac:dyDescent="0.35">
      <c r="A634" t="s">
        <v>1134</v>
      </c>
      <c r="B634" t="s">
        <v>1135</v>
      </c>
      <c r="C634" t="str">
        <f t="shared" si="26"/>
        <v>Grant to Whitley Bay Community Benefit Society</v>
      </c>
      <c r="D634" t="s">
        <v>2420</v>
      </c>
      <c r="E634">
        <v>0</v>
      </c>
      <c r="F634">
        <v>0</v>
      </c>
      <c r="G634">
        <v>0</v>
      </c>
      <c r="L634">
        <f t="shared" si="28"/>
        <v>0</v>
      </c>
      <c r="M634" t="s">
        <v>3645</v>
      </c>
      <c r="N634" t="s">
        <v>1135</v>
      </c>
      <c r="Q634" t="s">
        <v>5951</v>
      </c>
      <c r="R634" t="s">
        <v>5952</v>
      </c>
      <c r="S634" t="s">
        <v>6020</v>
      </c>
      <c r="T634" s="2" t="s">
        <v>6738</v>
      </c>
      <c r="U634" t="s">
        <v>7218</v>
      </c>
      <c r="Y634" t="s">
        <v>7742</v>
      </c>
      <c r="AD634" t="s">
        <v>7743</v>
      </c>
      <c r="AE634" t="s">
        <v>7744</v>
      </c>
      <c r="AF634" t="s">
        <v>7781</v>
      </c>
      <c r="AH634" t="s">
        <v>7759</v>
      </c>
      <c r="AI634" t="s">
        <v>7786</v>
      </c>
      <c r="AJ634" t="s">
        <v>7787</v>
      </c>
      <c r="AL634" s="1">
        <v>43970</v>
      </c>
      <c r="AM634" t="s">
        <v>7788</v>
      </c>
    </row>
    <row r="635" spans="1:39" x14ac:dyDescent="0.35">
      <c r="A635" t="s">
        <v>1257</v>
      </c>
      <c r="B635" t="s">
        <v>1258</v>
      </c>
      <c r="C635" t="str">
        <f t="shared" si="26"/>
        <v>Grant to Barrow Hill Community Trust</v>
      </c>
      <c r="D635" t="s">
        <v>2420</v>
      </c>
      <c r="E635">
        <v>0</v>
      </c>
      <c r="F635">
        <v>12250</v>
      </c>
      <c r="G635">
        <v>12250</v>
      </c>
      <c r="H635" s="1">
        <v>43271</v>
      </c>
      <c r="L635">
        <f t="shared" si="28"/>
        <v>0</v>
      </c>
      <c r="M635" t="s">
        <v>3698</v>
      </c>
      <c r="N635" t="s">
        <v>1258</v>
      </c>
      <c r="O635" t="s">
        <v>4761</v>
      </c>
      <c r="Q635" t="s">
        <v>6026</v>
      </c>
      <c r="R635" t="s">
        <v>5283</v>
      </c>
      <c r="S635" t="s">
        <v>6670</v>
      </c>
      <c r="T635" s="2" t="s">
        <v>6738</v>
      </c>
      <c r="U635" t="s">
        <v>7271</v>
      </c>
      <c r="Y635" t="s">
        <v>7742</v>
      </c>
      <c r="AD635" t="s">
        <v>7743</v>
      </c>
      <c r="AE635" t="s">
        <v>7744</v>
      </c>
      <c r="AF635" t="s">
        <v>7781</v>
      </c>
      <c r="AH635" t="s">
        <v>7759</v>
      </c>
      <c r="AI635" t="s">
        <v>7786</v>
      </c>
      <c r="AJ635" t="s">
        <v>7787</v>
      </c>
      <c r="AL635" s="1">
        <v>43970</v>
      </c>
      <c r="AM635" t="s">
        <v>7788</v>
      </c>
    </row>
    <row r="636" spans="1:39" x14ac:dyDescent="0.35">
      <c r="A636" t="s">
        <v>1259</v>
      </c>
      <c r="B636" t="s">
        <v>1260</v>
      </c>
      <c r="C636" t="str">
        <f t="shared" si="26"/>
        <v>Grant to Black Country Make Community Interest Company</v>
      </c>
      <c r="D636" t="s">
        <v>2420</v>
      </c>
      <c r="E636">
        <v>0</v>
      </c>
      <c r="F636">
        <v>17810</v>
      </c>
      <c r="G636">
        <v>17810</v>
      </c>
      <c r="H636" s="1">
        <v>43271</v>
      </c>
      <c r="I636" t="s">
        <v>2869</v>
      </c>
      <c r="L636">
        <f t="shared" si="28"/>
        <v>0</v>
      </c>
      <c r="M636" t="s">
        <v>3699</v>
      </c>
      <c r="N636" t="s">
        <v>1260</v>
      </c>
      <c r="P636" t="s">
        <v>4762</v>
      </c>
      <c r="Q636" t="s">
        <v>6027</v>
      </c>
      <c r="R636" t="s">
        <v>5253</v>
      </c>
      <c r="T636" s="2" t="s">
        <v>6738</v>
      </c>
      <c r="U636" t="s">
        <v>7272</v>
      </c>
      <c r="Y636" t="s">
        <v>7742</v>
      </c>
      <c r="AD636" t="s">
        <v>7743</v>
      </c>
      <c r="AE636" t="s">
        <v>7744</v>
      </c>
      <c r="AF636" t="s">
        <v>7781</v>
      </c>
      <c r="AH636" t="s">
        <v>7759</v>
      </c>
      <c r="AI636" t="s">
        <v>7786</v>
      </c>
      <c r="AJ636" t="s">
        <v>7787</v>
      </c>
      <c r="AL636" s="1">
        <v>43970</v>
      </c>
      <c r="AM636" t="s">
        <v>7788</v>
      </c>
    </row>
    <row r="637" spans="1:39" x14ac:dyDescent="0.35">
      <c r="A637" t="s">
        <v>1261</v>
      </c>
      <c r="B637" t="s">
        <v>1262</v>
      </c>
      <c r="C637" t="str">
        <f t="shared" si="26"/>
        <v>Grant to East Morton Community Shop Ltd</v>
      </c>
      <c r="D637" t="s">
        <v>2420</v>
      </c>
      <c r="E637">
        <v>0</v>
      </c>
      <c r="F637">
        <v>10050</v>
      </c>
      <c r="G637">
        <v>10050</v>
      </c>
      <c r="H637" s="1">
        <v>43271</v>
      </c>
      <c r="L637">
        <f t="shared" si="28"/>
        <v>0</v>
      </c>
      <c r="M637" t="s">
        <v>3700</v>
      </c>
      <c r="N637" t="s">
        <v>1262</v>
      </c>
      <c r="P637" t="s">
        <v>4763</v>
      </c>
      <c r="Q637" t="s">
        <v>6028</v>
      </c>
      <c r="R637" t="s">
        <v>6029</v>
      </c>
      <c r="S637" t="s">
        <v>6658</v>
      </c>
      <c r="T637" s="2" t="s">
        <v>6738</v>
      </c>
      <c r="U637" t="s">
        <v>7273</v>
      </c>
      <c r="Y637" t="s">
        <v>7742</v>
      </c>
      <c r="AD637" t="s">
        <v>7743</v>
      </c>
      <c r="AE637" t="s">
        <v>7744</v>
      </c>
      <c r="AF637" t="s">
        <v>7781</v>
      </c>
      <c r="AH637" t="s">
        <v>7759</v>
      </c>
      <c r="AI637" t="s">
        <v>7786</v>
      </c>
      <c r="AJ637" t="s">
        <v>7787</v>
      </c>
      <c r="AL637" s="1">
        <v>43970</v>
      </c>
      <c r="AM637" t="s">
        <v>7788</v>
      </c>
    </row>
    <row r="638" spans="1:39" x14ac:dyDescent="0.35">
      <c r="A638" t="s">
        <v>1263</v>
      </c>
      <c r="B638" t="s">
        <v>1264</v>
      </c>
      <c r="C638" t="str">
        <f t="shared" si="26"/>
        <v>Grant to The Walled Garden - Community Shop and Café</v>
      </c>
      <c r="D638" t="s">
        <v>2420</v>
      </c>
      <c r="E638">
        <v>0</v>
      </c>
      <c r="F638">
        <v>15000</v>
      </c>
      <c r="G638">
        <v>15000</v>
      </c>
      <c r="H638" s="1">
        <v>43271</v>
      </c>
      <c r="L638">
        <f t="shared" si="28"/>
        <v>0</v>
      </c>
      <c r="M638" t="s">
        <v>3701</v>
      </c>
      <c r="N638" t="s">
        <v>1264</v>
      </c>
      <c r="Q638" t="s">
        <v>6030</v>
      </c>
      <c r="R638" t="s">
        <v>5314</v>
      </c>
      <c r="S638" t="s">
        <v>6660</v>
      </c>
      <c r="T638" s="2" t="s">
        <v>6738</v>
      </c>
      <c r="U638" t="s">
        <v>7274</v>
      </c>
      <c r="Y638" t="s">
        <v>7742</v>
      </c>
      <c r="AD638" t="s">
        <v>7743</v>
      </c>
      <c r="AE638" t="s">
        <v>7744</v>
      </c>
      <c r="AF638" t="s">
        <v>7781</v>
      </c>
      <c r="AH638" t="s">
        <v>7759</v>
      </c>
      <c r="AI638" t="s">
        <v>7786</v>
      </c>
      <c r="AJ638" t="s">
        <v>7787</v>
      </c>
      <c r="AL638" s="1">
        <v>43970</v>
      </c>
      <c r="AM638" t="s">
        <v>7788</v>
      </c>
    </row>
    <row r="639" spans="1:39" x14ac:dyDescent="0.35">
      <c r="A639" t="s">
        <v>1314</v>
      </c>
      <c r="B639" t="s">
        <v>1315</v>
      </c>
      <c r="C639" t="str">
        <f t="shared" si="26"/>
        <v>Grant to Neston Community Youth Centre Ltd</v>
      </c>
      <c r="D639" t="s">
        <v>2420</v>
      </c>
      <c r="E639">
        <v>5000</v>
      </c>
      <c r="F639">
        <v>5000</v>
      </c>
      <c r="G639">
        <v>5000</v>
      </c>
      <c r="H639" s="1">
        <v>42773</v>
      </c>
      <c r="I639" t="s">
        <v>2888</v>
      </c>
      <c r="J639" s="1">
        <v>42765</v>
      </c>
      <c r="K639" s="1">
        <v>42978</v>
      </c>
      <c r="L639">
        <f t="shared" si="28"/>
        <v>7</v>
      </c>
      <c r="M639" t="s">
        <v>3724</v>
      </c>
      <c r="N639" t="s">
        <v>1315</v>
      </c>
      <c r="O639" t="s">
        <v>4787</v>
      </c>
      <c r="P639" t="s">
        <v>4788</v>
      </c>
      <c r="Q639" t="s">
        <v>6062</v>
      </c>
      <c r="R639" t="s">
        <v>6063</v>
      </c>
      <c r="S639" t="s">
        <v>6668</v>
      </c>
      <c r="T639" s="2" t="s">
        <v>6738</v>
      </c>
      <c r="Y639" t="s">
        <v>7742</v>
      </c>
      <c r="AD639" t="s">
        <v>7743</v>
      </c>
      <c r="AE639" t="s">
        <v>7744</v>
      </c>
      <c r="AF639" t="s">
        <v>7785</v>
      </c>
      <c r="AH639" t="s">
        <v>7753</v>
      </c>
      <c r="AI639" t="s">
        <v>7802</v>
      </c>
      <c r="AJ639" t="s">
        <v>7791</v>
      </c>
      <c r="AL639" s="1">
        <v>43970</v>
      </c>
      <c r="AM639" t="s">
        <v>7788</v>
      </c>
    </row>
    <row r="640" spans="1:39" x14ac:dyDescent="0.35">
      <c r="A640" t="s">
        <v>1324</v>
      </c>
      <c r="B640" t="s">
        <v>203</v>
      </c>
      <c r="C640" t="str">
        <f t="shared" si="26"/>
        <v>Grant to Locality</v>
      </c>
      <c r="D640" t="s">
        <v>2420</v>
      </c>
      <c r="E640">
        <v>75000</v>
      </c>
      <c r="F640">
        <v>225000</v>
      </c>
      <c r="G640">
        <v>150000</v>
      </c>
      <c r="H640" s="1">
        <v>43090</v>
      </c>
      <c r="I640" t="s">
        <v>2461</v>
      </c>
      <c r="J640" s="1">
        <v>43090</v>
      </c>
      <c r="K640" s="1">
        <v>44196</v>
      </c>
      <c r="L640">
        <f t="shared" si="28"/>
        <v>36</v>
      </c>
      <c r="M640" t="s">
        <v>3209</v>
      </c>
      <c r="N640" t="s">
        <v>203</v>
      </c>
      <c r="O640" t="s">
        <v>4217</v>
      </c>
      <c r="P640" t="s">
        <v>4218</v>
      </c>
      <c r="Q640" t="s">
        <v>5278</v>
      </c>
      <c r="R640" t="s">
        <v>5230</v>
      </c>
      <c r="S640" t="s">
        <v>6664</v>
      </c>
      <c r="T640" s="2" t="s">
        <v>6738</v>
      </c>
      <c r="Y640" t="s">
        <v>7742</v>
      </c>
      <c r="AD640" t="s">
        <v>7743</v>
      </c>
      <c r="AE640" t="s">
        <v>7744</v>
      </c>
      <c r="AF640" t="s">
        <v>7782</v>
      </c>
      <c r="AH640" t="s">
        <v>7754</v>
      </c>
      <c r="AI640" t="s">
        <v>7796</v>
      </c>
      <c r="AJ640" t="s">
        <v>7791</v>
      </c>
      <c r="AL640" s="1">
        <v>43970</v>
      </c>
      <c r="AM640" t="s">
        <v>7788</v>
      </c>
    </row>
    <row r="641" spans="1:39" x14ac:dyDescent="0.35">
      <c r="A641" t="s">
        <v>1310</v>
      </c>
      <c r="B641" t="s">
        <v>1311</v>
      </c>
      <c r="C641" t="str">
        <f t="shared" si="26"/>
        <v>Grant to Social and Sustainable Capital</v>
      </c>
      <c r="D641" t="s">
        <v>2420</v>
      </c>
      <c r="E641">
        <v>72000</v>
      </c>
      <c r="F641">
        <v>72000</v>
      </c>
      <c r="G641">
        <v>72000</v>
      </c>
      <c r="H641" s="1">
        <v>43228</v>
      </c>
      <c r="I641" t="s">
        <v>2886</v>
      </c>
      <c r="J641" s="1">
        <v>43160</v>
      </c>
      <c r="K641" s="1">
        <v>43677</v>
      </c>
      <c r="L641">
        <f t="shared" si="28"/>
        <v>16</v>
      </c>
      <c r="M641" t="s">
        <v>3722</v>
      </c>
      <c r="N641" t="s">
        <v>1311</v>
      </c>
      <c r="P641" t="s">
        <v>4785</v>
      </c>
      <c r="Q641" t="s">
        <v>6060</v>
      </c>
      <c r="R641" t="s">
        <v>5230</v>
      </c>
      <c r="S641" t="s">
        <v>6664</v>
      </c>
      <c r="T641" s="2" t="s">
        <v>6738</v>
      </c>
      <c r="Y641" t="s">
        <v>7742</v>
      </c>
      <c r="AD641" t="s">
        <v>7743</v>
      </c>
      <c r="AE641" t="s">
        <v>7744</v>
      </c>
      <c r="AF641" t="s">
        <v>7782</v>
      </c>
      <c r="AH641" t="s">
        <v>7754</v>
      </c>
      <c r="AI641" t="s">
        <v>7796</v>
      </c>
      <c r="AJ641" t="s">
        <v>7791</v>
      </c>
      <c r="AL641" s="1">
        <v>43970</v>
      </c>
      <c r="AM641" t="s">
        <v>7788</v>
      </c>
    </row>
    <row r="642" spans="1:39" x14ac:dyDescent="0.35">
      <c r="A642" t="s">
        <v>1213</v>
      </c>
      <c r="B642" t="s">
        <v>632</v>
      </c>
      <c r="C642" t="str">
        <f t="shared" ref="C642:C705" si="29">"Grant to "&amp;B642</f>
        <v>Grant to City of Liverpool Football Club Limited</v>
      </c>
      <c r="D642" t="s">
        <v>2420</v>
      </c>
      <c r="E642">
        <v>56300</v>
      </c>
      <c r="F642">
        <v>10000</v>
      </c>
      <c r="G642">
        <v>6800</v>
      </c>
      <c r="H642" s="1">
        <v>43236</v>
      </c>
      <c r="I642" t="s">
        <v>2626</v>
      </c>
      <c r="J642" s="1">
        <v>43236</v>
      </c>
      <c r="K642" s="1">
        <v>43601</v>
      </c>
      <c r="L642">
        <f t="shared" si="28"/>
        <v>12</v>
      </c>
      <c r="M642" t="s">
        <v>3415</v>
      </c>
      <c r="N642" t="s">
        <v>632</v>
      </c>
      <c r="P642" t="s">
        <v>4464</v>
      </c>
      <c r="Q642" t="s">
        <v>5602</v>
      </c>
      <c r="R642" t="s">
        <v>5232</v>
      </c>
      <c r="S642" t="s">
        <v>6661</v>
      </c>
      <c r="T642" s="2" t="s">
        <v>6738</v>
      </c>
      <c r="U642" t="s">
        <v>7256</v>
      </c>
      <c r="Y642" t="s">
        <v>7742</v>
      </c>
      <c r="AD642" t="s">
        <v>7743</v>
      </c>
      <c r="AE642" t="s">
        <v>7744</v>
      </c>
      <c r="AF642" t="s">
        <v>7781</v>
      </c>
      <c r="AH642" t="s">
        <v>7751</v>
      </c>
      <c r="AI642" t="s">
        <v>7805</v>
      </c>
      <c r="AJ642" t="s">
        <v>7787</v>
      </c>
      <c r="AL642" s="1">
        <v>43970</v>
      </c>
      <c r="AM642" t="s">
        <v>7788</v>
      </c>
    </row>
    <row r="643" spans="1:39" x14ac:dyDescent="0.35">
      <c r="A643" t="s">
        <v>1214</v>
      </c>
      <c r="B643" t="s">
        <v>1215</v>
      </c>
      <c r="C643" t="str">
        <f t="shared" si="29"/>
        <v>Grant to Sedbergh and District Arts &amp; Heritage Trust</v>
      </c>
      <c r="D643" t="s">
        <v>2420</v>
      </c>
      <c r="E643">
        <v>111500</v>
      </c>
      <c r="F643">
        <v>110000</v>
      </c>
      <c r="G643">
        <v>110000</v>
      </c>
      <c r="H643" s="1">
        <v>43236</v>
      </c>
      <c r="I643" t="s">
        <v>2856</v>
      </c>
      <c r="J643" s="1">
        <v>43236</v>
      </c>
      <c r="M643" t="s">
        <v>3681</v>
      </c>
      <c r="N643" t="s">
        <v>1215</v>
      </c>
      <c r="O643" t="s">
        <v>4742</v>
      </c>
      <c r="P643" t="s">
        <v>4743</v>
      </c>
      <c r="Q643" t="s">
        <v>6001</v>
      </c>
      <c r="R643" t="s">
        <v>6002</v>
      </c>
      <c r="S643" t="s">
        <v>6669</v>
      </c>
      <c r="T643" s="2" t="s">
        <v>6738</v>
      </c>
      <c r="U643" t="s">
        <v>7257</v>
      </c>
      <c r="Y643" t="s">
        <v>7742</v>
      </c>
      <c r="AD643" t="s">
        <v>7743</v>
      </c>
      <c r="AE643" t="s">
        <v>7744</v>
      </c>
      <c r="AF643" t="s">
        <v>7781</v>
      </c>
      <c r="AH643" t="s">
        <v>7751</v>
      </c>
      <c r="AI643" t="s">
        <v>7805</v>
      </c>
      <c r="AJ643" t="s">
        <v>7787</v>
      </c>
      <c r="AL643" s="1">
        <v>43970</v>
      </c>
      <c r="AM643" t="s">
        <v>7788</v>
      </c>
    </row>
    <row r="644" spans="1:39" x14ac:dyDescent="0.35">
      <c r="A644" t="s">
        <v>1216</v>
      </c>
      <c r="B644" t="s">
        <v>1217</v>
      </c>
      <c r="C644" t="str">
        <f t="shared" si="29"/>
        <v>Grant to Southwold and Waveney Valley Regeneration Society Ltd</v>
      </c>
      <c r="D644" t="s">
        <v>2420</v>
      </c>
      <c r="E644">
        <v>104600</v>
      </c>
      <c r="F644">
        <v>110000</v>
      </c>
      <c r="G644">
        <v>110000</v>
      </c>
      <c r="H644" s="1">
        <v>43236</v>
      </c>
      <c r="I644" t="s">
        <v>2857</v>
      </c>
      <c r="J644" s="1">
        <v>43236</v>
      </c>
      <c r="M644" t="s">
        <v>3682</v>
      </c>
      <c r="N644" t="s">
        <v>1217</v>
      </c>
      <c r="P644" t="s">
        <v>4744</v>
      </c>
      <c r="Q644" t="s">
        <v>6003</v>
      </c>
      <c r="R644" t="s">
        <v>6004</v>
      </c>
      <c r="S644" t="s">
        <v>6692</v>
      </c>
      <c r="T644" s="2" t="s">
        <v>6738</v>
      </c>
      <c r="U644" t="s">
        <v>7258</v>
      </c>
      <c r="Y644" t="s">
        <v>7742</v>
      </c>
      <c r="AD644" t="s">
        <v>7743</v>
      </c>
      <c r="AE644" t="s">
        <v>7744</v>
      </c>
      <c r="AF644" t="s">
        <v>7781</v>
      </c>
      <c r="AH644" t="s">
        <v>7751</v>
      </c>
      <c r="AI644" t="s">
        <v>7805</v>
      </c>
      <c r="AJ644" t="s">
        <v>7787</v>
      </c>
      <c r="AL644" s="1">
        <v>43970</v>
      </c>
      <c r="AM644" t="s">
        <v>7788</v>
      </c>
    </row>
    <row r="645" spans="1:39" x14ac:dyDescent="0.35">
      <c r="A645" t="s">
        <v>1218</v>
      </c>
      <c r="B645" t="s">
        <v>1219</v>
      </c>
      <c r="C645" t="str">
        <f t="shared" si="29"/>
        <v>Grant to The Eden-Rose Community LTD</v>
      </c>
      <c r="D645" t="s">
        <v>2420</v>
      </c>
      <c r="E645">
        <v>54580</v>
      </c>
      <c r="F645">
        <v>52430</v>
      </c>
      <c r="G645">
        <v>52430</v>
      </c>
      <c r="H645" s="1">
        <v>43290</v>
      </c>
      <c r="J645" s="1">
        <v>43290</v>
      </c>
      <c r="K645" s="1">
        <v>43655</v>
      </c>
      <c r="L645">
        <f>DATEDIF(J645,K645, "m")</f>
        <v>12</v>
      </c>
      <c r="M645" t="s">
        <v>3683</v>
      </c>
      <c r="N645" t="s">
        <v>1219</v>
      </c>
      <c r="P645" t="s">
        <v>4745</v>
      </c>
      <c r="Q645" t="s">
        <v>6005</v>
      </c>
      <c r="R645" t="s">
        <v>5236</v>
      </c>
      <c r="S645" t="s">
        <v>6662</v>
      </c>
      <c r="T645" s="2" t="s">
        <v>6738</v>
      </c>
      <c r="U645" t="s">
        <v>7259</v>
      </c>
      <c r="Y645" t="s">
        <v>7742</v>
      </c>
      <c r="AD645" t="s">
        <v>7743</v>
      </c>
      <c r="AE645" t="s">
        <v>7744</v>
      </c>
      <c r="AF645" t="s">
        <v>7781</v>
      </c>
      <c r="AH645" t="s">
        <v>7751</v>
      </c>
      <c r="AI645" t="s">
        <v>7805</v>
      </c>
      <c r="AJ645" t="s">
        <v>7787</v>
      </c>
      <c r="AL645" s="1">
        <v>43970</v>
      </c>
      <c r="AM645" t="s">
        <v>7788</v>
      </c>
    </row>
    <row r="646" spans="1:39" x14ac:dyDescent="0.35">
      <c r="A646" t="s">
        <v>1220</v>
      </c>
      <c r="B646" t="s">
        <v>1092</v>
      </c>
      <c r="C646" t="str">
        <f t="shared" si="29"/>
        <v>Grant to Yorspace CLT Ltd</v>
      </c>
      <c r="D646" t="s">
        <v>2420</v>
      </c>
      <c r="E646">
        <v>108500</v>
      </c>
      <c r="F646">
        <v>110000</v>
      </c>
      <c r="G646">
        <v>10000</v>
      </c>
      <c r="H646" s="1">
        <v>43236</v>
      </c>
      <c r="I646" t="s">
        <v>2812</v>
      </c>
      <c r="J646" s="1">
        <v>43236</v>
      </c>
      <c r="K646" s="1">
        <v>43601</v>
      </c>
      <c r="L646">
        <f>DATEDIF(J646,K646, "m")</f>
        <v>12</v>
      </c>
      <c r="M646" t="s">
        <v>3626</v>
      </c>
      <c r="N646" t="s">
        <v>1092</v>
      </c>
      <c r="P646" t="s">
        <v>4685</v>
      </c>
      <c r="Q646" t="s">
        <v>5924</v>
      </c>
      <c r="R646" t="s">
        <v>5207</v>
      </c>
      <c r="S646" t="s">
        <v>6654</v>
      </c>
      <c r="T646" s="2" t="s">
        <v>6738</v>
      </c>
      <c r="U646" t="s">
        <v>7260</v>
      </c>
      <c r="Y646" t="s">
        <v>7742</v>
      </c>
      <c r="AD646" t="s">
        <v>7743</v>
      </c>
      <c r="AE646" t="s">
        <v>7744</v>
      </c>
      <c r="AF646" t="s">
        <v>7781</v>
      </c>
      <c r="AH646" t="s">
        <v>7751</v>
      </c>
      <c r="AI646" t="s">
        <v>7805</v>
      </c>
      <c r="AJ646" t="s">
        <v>7787</v>
      </c>
      <c r="AL646" s="1">
        <v>43970</v>
      </c>
      <c r="AM646" t="s">
        <v>7788</v>
      </c>
    </row>
    <row r="647" spans="1:39" x14ac:dyDescent="0.35">
      <c r="A647" t="s">
        <v>1221</v>
      </c>
      <c r="B647" t="s">
        <v>1222</v>
      </c>
      <c r="C647" t="str">
        <f t="shared" si="29"/>
        <v>Grant to People, Place and Participation Ltd</v>
      </c>
      <c r="D647" t="s">
        <v>2420</v>
      </c>
      <c r="E647">
        <v>25000</v>
      </c>
      <c r="F647">
        <v>11630</v>
      </c>
      <c r="G647">
        <v>11630</v>
      </c>
      <c r="H647" s="1">
        <v>43255</v>
      </c>
      <c r="I647" t="s">
        <v>2858</v>
      </c>
      <c r="J647" s="1">
        <v>43269</v>
      </c>
      <c r="M647" t="s">
        <v>3684</v>
      </c>
      <c r="N647" t="s">
        <v>1222</v>
      </c>
      <c r="P647" t="s">
        <v>4746</v>
      </c>
      <c r="Q647" t="s">
        <v>6006</v>
      </c>
      <c r="R647" t="s">
        <v>5950</v>
      </c>
      <c r="S647" t="s">
        <v>6718</v>
      </c>
      <c r="T647" s="2" t="s">
        <v>6738</v>
      </c>
      <c r="U647" t="s">
        <v>7261</v>
      </c>
      <c r="Y647" t="s">
        <v>7742</v>
      </c>
      <c r="AD647" t="s">
        <v>7743</v>
      </c>
      <c r="AE647" t="s">
        <v>7744</v>
      </c>
      <c r="AF647" t="s">
        <v>7781</v>
      </c>
      <c r="AH647" t="s">
        <v>7751</v>
      </c>
      <c r="AI647" t="s">
        <v>7805</v>
      </c>
      <c r="AJ647" t="s">
        <v>7787</v>
      </c>
      <c r="AL647" s="1">
        <v>43970</v>
      </c>
      <c r="AM647" t="s">
        <v>7788</v>
      </c>
    </row>
    <row r="648" spans="1:39" x14ac:dyDescent="0.35">
      <c r="A648" t="s">
        <v>1223</v>
      </c>
      <c r="B648" t="s">
        <v>1224</v>
      </c>
      <c r="C648" t="str">
        <f t="shared" si="29"/>
        <v>Grant to Headingley Development Trust Limited</v>
      </c>
      <c r="D648" t="s">
        <v>2420</v>
      </c>
      <c r="E648">
        <v>100660</v>
      </c>
      <c r="F648">
        <v>100660</v>
      </c>
      <c r="G648">
        <v>100660</v>
      </c>
      <c r="H648" s="1">
        <v>43192</v>
      </c>
      <c r="I648" t="s">
        <v>2859</v>
      </c>
      <c r="J648" s="1">
        <v>43251</v>
      </c>
      <c r="M648" t="s">
        <v>3685</v>
      </c>
      <c r="N648" t="s">
        <v>1224</v>
      </c>
      <c r="P648" t="s">
        <v>4747</v>
      </c>
      <c r="Q648" t="s">
        <v>6007</v>
      </c>
      <c r="R648" t="s">
        <v>6008</v>
      </c>
      <c r="S648" t="s">
        <v>5215</v>
      </c>
      <c r="T648" s="2" t="s">
        <v>6738</v>
      </c>
      <c r="U648" t="s">
        <v>7262</v>
      </c>
      <c r="Y648" t="s">
        <v>7742</v>
      </c>
      <c r="AD648" t="s">
        <v>7743</v>
      </c>
      <c r="AE648" t="s">
        <v>7744</v>
      </c>
      <c r="AF648" t="s">
        <v>7781</v>
      </c>
      <c r="AH648" t="s">
        <v>7751</v>
      </c>
      <c r="AI648" t="s">
        <v>7805</v>
      </c>
      <c r="AJ648" t="s">
        <v>7787</v>
      </c>
      <c r="AL648" s="1">
        <v>43970</v>
      </c>
      <c r="AM648" t="s">
        <v>7788</v>
      </c>
    </row>
    <row r="649" spans="1:39" x14ac:dyDescent="0.35">
      <c r="A649" t="s">
        <v>1227</v>
      </c>
      <c r="B649" t="s">
        <v>1228</v>
      </c>
      <c r="C649" t="str">
        <f t="shared" si="29"/>
        <v>Grant to Hastings Voluntary Action</v>
      </c>
      <c r="D649" t="s">
        <v>2420</v>
      </c>
      <c r="E649">
        <v>10000</v>
      </c>
      <c r="F649">
        <v>6312.17</v>
      </c>
      <c r="G649">
        <v>6312.17</v>
      </c>
      <c r="H649" s="1">
        <v>43100</v>
      </c>
      <c r="I649" t="s">
        <v>2861</v>
      </c>
      <c r="J649" s="1">
        <v>43070</v>
      </c>
      <c r="M649" t="s">
        <v>3687</v>
      </c>
      <c r="N649" t="s">
        <v>1228</v>
      </c>
      <c r="O649" t="s">
        <v>4749</v>
      </c>
      <c r="P649" t="s">
        <v>4750</v>
      </c>
      <c r="Q649" t="s">
        <v>6011</v>
      </c>
      <c r="R649" t="s">
        <v>5622</v>
      </c>
      <c r="S649" t="s">
        <v>5395</v>
      </c>
      <c r="T649" s="2" t="s">
        <v>6738</v>
      </c>
      <c r="U649" t="s">
        <v>7264</v>
      </c>
      <c r="Y649" t="s">
        <v>7742</v>
      </c>
      <c r="AD649" t="s">
        <v>7743</v>
      </c>
      <c r="AE649" t="s">
        <v>7744</v>
      </c>
      <c r="AF649" t="s">
        <v>7781</v>
      </c>
      <c r="AH649" t="s">
        <v>7751</v>
      </c>
      <c r="AI649" t="s">
        <v>7805</v>
      </c>
      <c r="AJ649" t="s">
        <v>7787</v>
      </c>
      <c r="AL649" s="1">
        <v>43970</v>
      </c>
      <c r="AM649" t="s">
        <v>7788</v>
      </c>
    </row>
    <row r="650" spans="1:39" x14ac:dyDescent="0.35">
      <c r="A650" t="s">
        <v>1230</v>
      </c>
      <c r="B650" t="s">
        <v>1231</v>
      </c>
      <c r="C650" t="str">
        <f t="shared" si="29"/>
        <v>Grant to What Works Centre for Wellbeing</v>
      </c>
      <c r="D650" t="s">
        <v>2420</v>
      </c>
      <c r="E650">
        <v>30000</v>
      </c>
      <c r="F650">
        <v>30000</v>
      </c>
      <c r="G650">
        <v>30000</v>
      </c>
      <c r="H650" s="1">
        <v>43455</v>
      </c>
      <c r="J650" s="1">
        <v>43455</v>
      </c>
      <c r="K650" s="1">
        <v>43819</v>
      </c>
      <c r="L650">
        <f t="shared" ref="L650:L657" si="30">DATEDIF(J650,K650, "m")</f>
        <v>11</v>
      </c>
      <c r="M650" t="s">
        <v>3688</v>
      </c>
      <c r="N650" t="s">
        <v>1231</v>
      </c>
      <c r="P650" t="s">
        <v>4751</v>
      </c>
      <c r="Q650" t="s">
        <v>6012</v>
      </c>
      <c r="R650" t="s">
        <v>5230</v>
      </c>
      <c r="T650" s="2" t="s">
        <v>6738</v>
      </c>
      <c r="Y650" t="s">
        <v>7742</v>
      </c>
      <c r="AD650" t="s">
        <v>7743</v>
      </c>
      <c r="AE650" t="s">
        <v>7744</v>
      </c>
      <c r="AF650" t="s">
        <v>7785</v>
      </c>
      <c r="AH650" t="s">
        <v>7753</v>
      </c>
      <c r="AI650" t="s">
        <v>7802</v>
      </c>
      <c r="AJ650" t="s">
        <v>7791</v>
      </c>
      <c r="AL650" s="1">
        <v>43970</v>
      </c>
      <c r="AM650" t="s">
        <v>7788</v>
      </c>
    </row>
    <row r="651" spans="1:39" x14ac:dyDescent="0.35">
      <c r="A651" t="s">
        <v>1250</v>
      </c>
      <c r="B651" t="s">
        <v>1251</v>
      </c>
      <c r="C651" t="str">
        <f t="shared" si="29"/>
        <v>Grant to Scopwick Pub Community Benefit Society Limited (Royal Oak)</v>
      </c>
      <c r="D651" t="s">
        <v>2420</v>
      </c>
      <c r="E651">
        <v>2500</v>
      </c>
      <c r="F651">
        <v>1935.25</v>
      </c>
      <c r="G651">
        <v>1935.25</v>
      </c>
      <c r="H651" s="1">
        <v>43373</v>
      </c>
      <c r="L651">
        <f t="shared" si="30"/>
        <v>0</v>
      </c>
      <c r="M651" t="s">
        <v>3695</v>
      </c>
      <c r="N651" t="s">
        <v>1251</v>
      </c>
      <c r="P651" t="s">
        <v>4758</v>
      </c>
      <c r="Q651" t="s">
        <v>6021</v>
      </c>
      <c r="R651" t="s">
        <v>6022</v>
      </c>
      <c r="S651" t="s">
        <v>6666</v>
      </c>
      <c r="T651" s="2" t="s">
        <v>6738</v>
      </c>
      <c r="U651" t="s">
        <v>7268</v>
      </c>
      <c r="Y651" t="s">
        <v>7742</v>
      </c>
      <c r="AD651" t="s">
        <v>7743</v>
      </c>
      <c r="AE651" t="s">
        <v>7744</v>
      </c>
      <c r="AF651" t="s">
        <v>7783</v>
      </c>
      <c r="AH651" t="s">
        <v>7757</v>
      </c>
      <c r="AI651" t="s">
        <v>7797</v>
      </c>
      <c r="AJ651" t="s">
        <v>7787</v>
      </c>
      <c r="AL651" s="1">
        <v>43970</v>
      </c>
      <c r="AM651" t="s">
        <v>7788</v>
      </c>
    </row>
    <row r="652" spans="1:39" x14ac:dyDescent="0.35">
      <c r="A652" t="s">
        <v>1252</v>
      </c>
      <c r="B652" t="s">
        <v>1253</v>
      </c>
      <c r="C652" t="str">
        <f t="shared" si="29"/>
        <v>Grant to Ye Olde Cross Ryton</v>
      </c>
      <c r="D652" t="s">
        <v>2420</v>
      </c>
      <c r="E652">
        <v>2500</v>
      </c>
      <c r="F652">
        <v>2498.8200000000002</v>
      </c>
      <c r="G652">
        <v>2498.8200000000002</v>
      </c>
      <c r="H652" s="1">
        <v>43221</v>
      </c>
      <c r="I652" t="s">
        <v>2867</v>
      </c>
      <c r="J652" s="1">
        <v>43221</v>
      </c>
      <c r="K652" s="1">
        <v>43281</v>
      </c>
      <c r="L652">
        <f t="shared" si="30"/>
        <v>1</v>
      </c>
      <c r="M652" t="s">
        <v>3696</v>
      </c>
      <c r="N652" t="s">
        <v>1253</v>
      </c>
      <c r="P652" t="s">
        <v>4759</v>
      </c>
      <c r="Q652" t="s">
        <v>6023</v>
      </c>
      <c r="R652" t="s">
        <v>6020</v>
      </c>
      <c r="T652" s="2" t="s">
        <v>6738</v>
      </c>
      <c r="U652" t="s">
        <v>7269</v>
      </c>
      <c r="Y652" t="s">
        <v>7742</v>
      </c>
      <c r="AD652" t="s">
        <v>7743</v>
      </c>
      <c r="AE652" t="s">
        <v>7744</v>
      </c>
      <c r="AF652" t="s">
        <v>7783</v>
      </c>
      <c r="AH652" t="s">
        <v>7757</v>
      </c>
      <c r="AI652" t="s">
        <v>7797</v>
      </c>
      <c r="AJ652" t="s">
        <v>7787</v>
      </c>
      <c r="AL652" s="1">
        <v>43970</v>
      </c>
      <c r="AM652" t="s">
        <v>7788</v>
      </c>
    </row>
    <row r="653" spans="1:39" x14ac:dyDescent="0.35">
      <c r="A653" t="s">
        <v>1254</v>
      </c>
      <c r="B653" t="s">
        <v>1255</v>
      </c>
      <c r="C653" t="str">
        <f t="shared" si="29"/>
        <v>Grant to Chequers Inn Ash Society Limited</v>
      </c>
      <c r="D653" t="s">
        <v>2420</v>
      </c>
      <c r="E653">
        <v>100000</v>
      </c>
      <c r="F653">
        <v>100000</v>
      </c>
      <c r="G653">
        <v>100000</v>
      </c>
      <c r="H653" s="1">
        <v>43192</v>
      </c>
      <c r="I653" t="s">
        <v>2868</v>
      </c>
      <c r="J653" s="1">
        <v>42838</v>
      </c>
      <c r="K653" s="1">
        <v>43464</v>
      </c>
      <c r="L653">
        <f t="shared" si="30"/>
        <v>20</v>
      </c>
      <c r="M653" t="s">
        <v>3697</v>
      </c>
      <c r="N653" t="s">
        <v>1255</v>
      </c>
      <c r="P653" t="s">
        <v>4760</v>
      </c>
      <c r="Q653" t="s">
        <v>6024</v>
      </c>
      <c r="R653" t="s">
        <v>6025</v>
      </c>
      <c r="S653" t="s">
        <v>6691</v>
      </c>
      <c r="T653" s="2" t="s">
        <v>6738</v>
      </c>
      <c r="U653" t="s">
        <v>7270</v>
      </c>
      <c r="Y653" t="s">
        <v>7742</v>
      </c>
      <c r="AD653" t="s">
        <v>7743</v>
      </c>
      <c r="AE653" t="s">
        <v>7744</v>
      </c>
      <c r="AF653" t="s">
        <v>7783</v>
      </c>
      <c r="AH653" t="s">
        <v>7757</v>
      </c>
      <c r="AI653" t="s">
        <v>7797</v>
      </c>
      <c r="AJ653" t="s">
        <v>7787</v>
      </c>
      <c r="AL653" s="1">
        <v>43970</v>
      </c>
      <c r="AM653" t="s">
        <v>7788</v>
      </c>
    </row>
    <row r="654" spans="1:39" x14ac:dyDescent="0.35">
      <c r="A654" t="s">
        <v>1300</v>
      </c>
      <c r="B654" t="s">
        <v>1301</v>
      </c>
      <c r="C654" t="str">
        <f t="shared" si="29"/>
        <v>Grant to The Sir Alfed Munnings Hotel and Bar</v>
      </c>
      <c r="D654" t="s">
        <v>2420</v>
      </c>
      <c r="E654">
        <v>2500</v>
      </c>
      <c r="F654">
        <v>1990</v>
      </c>
      <c r="G654">
        <v>1990</v>
      </c>
      <c r="H654" s="1">
        <v>43198</v>
      </c>
      <c r="J654" s="1">
        <v>43198</v>
      </c>
      <c r="K654" s="1">
        <v>43311</v>
      </c>
      <c r="L654">
        <f t="shared" si="30"/>
        <v>3</v>
      </c>
      <c r="M654" t="s">
        <v>3717</v>
      </c>
      <c r="N654" t="s">
        <v>1301</v>
      </c>
      <c r="Q654" t="s">
        <v>6053</v>
      </c>
      <c r="R654" t="s">
        <v>6054</v>
      </c>
      <c r="S654" t="s">
        <v>6662</v>
      </c>
      <c r="T654" s="2" t="s">
        <v>6738</v>
      </c>
      <c r="U654" t="s">
        <v>7290</v>
      </c>
      <c r="Y654" t="s">
        <v>7742</v>
      </c>
      <c r="AD654" t="s">
        <v>7743</v>
      </c>
      <c r="AE654" t="s">
        <v>7744</v>
      </c>
      <c r="AF654" t="s">
        <v>7783</v>
      </c>
      <c r="AH654" t="s">
        <v>7757</v>
      </c>
      <c r="AI654" t="s">
        <v>7797</v>
      </c>
      <c r="AJ654" t="s">
        <v>7787</v>
      </c>
      <c r="AL654" s="1">
        <v>43970</v>
      </c>
      <c r="AM654" t="s">
        <v>7788</v>
      </c>
    </row>
    <row r="655" spans="1:39" x14ac:dyDescent="0.35">
      <c r="A655" t="s">
        <v>1302</v>
      </c>
      <c r="B655" t="s">
        <v>1303</v>
      </c>
      <c r="C655" t="str">
        <f t="shared" si="29"/>
        <v>Grant to The Marquis of Cornwallis</v>
      </c>
      <c r="D655" t="s">
        <v>2420</v>
      </c>
      <c r="E655">
        <v>2500</v>
      </c>
      <c r="F655">
        <v>2456.44</v>
      </c>
      <c r="G655">
        <v>2456.44</v>
      </c>
      <c r="H655" s="1">
        <v>43221</v>
      </c>
      <c r="I655" t="s">
        <v>2882</v>
      </c>
      <c r="J655" s="1">
        <v>43221</v>
      </c>
      <c r="K655" s="1">
        <v>43373</v>
      </c>
      <c r="L655">
        <f t="shared" si="30"/>
        <v>4</v>
      </c>
      <c r="M655" t="s">
        <v>3718</v>
      </c>
      <c r="N655" t="s">
        <v>1303</v>
      </c>
      <c r="P655" t="s">
        <v>4780</v>
      </c>
      <c r="Q655" t="s">
        <v>6055</v>
      </c>
      <c r="R655" t="s">
        <v>6056</v>
      </c>
      <c r="S655" t="s">
        <v>6662</v>
      </c>
      <c r="T655" s="2" t="s">
        <v>6738</v>
      </c>
      <c r="U655" t="s">
        <v>7291</v>
      </c>
      <c r="Y655" t="s">
        <v>7742</v>
      </c>
      <c r="AD655" t="s">
        <v>7743</v>
      </c>
      <c r="AE655" t="s">
        <v>7744</v>
      </c>
      <c r="AF655" t="s">
        <v>7783</v>
      </c>
      <c r="AH655" t="s">
        <v>7757</v>
      </c>
      <c r="AI655" t="s">
        <v>7797</v>
      </c>
      <c r="AJ655" t="s">
        <v>7787</v>
      </c>
      <c r="AL655" s="1">
        <v>43970</v>
      </c>
      <c r="AM655" t="s">
        <v>7788</v>
      </c>
    </row>
    <row r="656" spans="1:39" x14ac:dyDescent="0.35">
      <c r="A656" t="s">
        <v>1145</v>
      </c>
      <c r="B656" t="s">
        <v>1146</v>
      </c>
      <c r="C656" t="str">
        <f t="shared" si="29"/>
        <v>Grant to Makers HQ CIC</v>
      </c>
      <c r="D656" t="s">
        <v>2420</v>
      </c>
      <c r="E656">
        <v>180420</v>
      </c>
      <c r="F656">
        <v>175960</v>
      </c>
      <c r="G656">
        <v>175960</v>
      </c>
      <c r="H656" s="1">
        <v>43196</v>
      </c>
      <c r="J656" s="1">
        <v>43196</v>
      </c>
      <c r="K656" s="1">
        <v>44136</v>
      </c>
      <c r="L656">
        <f t="shared" si="30"/>
        <v>30</v>
      </c>
      <c r="M656" t="s">
        <v>3649</v>
      </c>
      <c r="N656" t="s">
        <v>1146</v>
      </c>
      <c r="P656" t="s">
        <v>4705</v>
      </c>
      <c r="Q656" t="s">
        <v>5957</v>
      </c>
      <c r="R656" t="s">
        <v>5454</v>
      </c>
      <c r="S656" t="s">
        <v>6681</v>
      </c>
      <c r="T656" s="2" t="s">
        <v>6738</v>
      </c>
      <c r="U656" t="s">
        <v>7221</v>
      </c>
      <c r="Y656" t="s">
        <v>7742</v>
      </c>
      <c r="AD656" t="s">
        <v>7743</v>
      </c>
      <c r="AE656" t="s">
        <v>7744</v>
      </c>
      <c r="AF656" t="s">
        <v>7781</v>
      </c>
      <c r="AH656" t="s">
        <v>7749</v>
      </c>
      <c r="AI656" t="s">
        <v>7793</v>
      </c>
      <c r="AJ656" t="s">
        <v>7787</v>
      </c>
      <c r="AL656" s="1">
        <v>43970</v>
      </c>
      <c r="AM656" t="s">
        <v>7788</v>
      </c>
    </row>
    <row r="657" spans="1:39" x14ac:dyDescent="0.35">
      <c r="A657" t="s">
        <v>1631</v>
      </c>
      <c r="B657" t="s">
        <v>1421</v>
      </c>
      <c r="C657" t="str">
        <f t="shared" si="29"/>
        <v>Grant to Community Catalysts</v>
      </c>
      <c r="D657" t="s">
        <v>2420</v>
      </c>
      <c r="E657">
        <v>117000</v>
      </c>
      <c r="F657">
        <v>117000</v>
      </c>
      <c r="G657">
        <v>117000</v>
      </c>
      <c r="H657" s="1">
        <v>43074</v>
      </c>
      <c r="I657" t="s">
        <v>2912</v>
      </c>
      <c r="L657">
        <f t="shared" si="30"/>
        <v>0</v>
      </c>
      <c r="M657" t="s">
        <v>3770</v>
      </c>
      <c r="N657" t="s">
        <v>1421</v>
      </c>
      <c r="P657" t="s">
        <v>4826</v>
      </c>
      <c r="Q657" t="s">
        <v>6131</v>
      </c>
      <c r="R657" t="s">
        <v>5628</v>
      </c>
      <c r="S657" t="s">
        <v>6654</v>
      </c>
      <c r="T657" s="2" t="s">
        <v>6738</v>
      </c>
      <c r="Y657" t="s">
        <v>7742</v>
      </c>
      <c r="AD657" t="s">
        <v>7743</v>
      </c>
      <c r="AE657" t="s">
        <v>7744</v>
      </c>
      <c r="AF657" t="s">
        <v>7781</v>
      </c>
      <c r="AH657" t="s">
        <v>7766</v>
      </c>
      <c r="AI657" t="s">
        <v>7795</v>
      </c>
      <c r="AJ657" t="s">
        <v>7787</v>
      </c>
      <c r="AL657" s="1">
        <v>43970</v>
      </c>
      <c r="AM657" t="s">
        <v>7788</v>
      </c>
    </row>
    <row r="658" spans="1:39" x14ac:dyDescent="0.35">
      <c r="A658" t="s">
        <v>1617</v>
      </c>
      <c r="B658" t="s">
        <v>414</v>
      </c>
      <c r="C658" t="str">
        <f t="shared" si="29"/>
        <v>Grant to Jubilee Pool Penzance Limited</v>
      </c>
      <c r="D658" t="s">
        <v>2420</v>
      </c>
      <c r="E658">
        <v>109700</v>
      </c>
      <c r="F658">
        <v>100000</v>
      </c>
      <c r="G658">
        <v>100000</v>
      </c>
      <c r="H658" s="1">
        <v>43360</v>
      </c>
      <c r="I658" t="s">
        <v>2546</v>
      </c>
      <c r="J658" s="1">
        <v>43360</v>
      </c>
      <c r="M658" t="s">
        <v>3312</v>
      </c>
      <c r="N658" t="s">
        <v>414</v>
      </c>
      <c r="O658" t="s">
        <v>4352</v>
      </c>
      <c r="P658" t="s">
        <v>4353</v>
      </c>
      <c r="Q658" t="s">
        <v>5438</v>
      </c>
      <c r="R658" t="s">
        <v>5439</v>
      </c>
      <c r="S658" t="s">
        <v>6655</v>
      </c>
      <c r="T658" s="2" t="s">
        <v>6738</v>
      </c>
      <c r="U658" t="s">
        <v>7425</v>
      </c>
      <c r="Y658" t="s">
        <v>7742</v>
      </c>
      <c r="AD658" t="s">
        <v>7743</v>
      </c>
      <c r="AE658" t="s">
        <v>7744</v>
      </c>
      <c r="AF658" t="s">
        <v>7781</v>
      </c>
      <c r="AH658" t="s">
        <v>7751</v>
      </c>
      <c r="AI658" t="s">
        <v>7805</v>
      </c>
      <c r="AJ658" t="s">
        <v>7787</v>
      </c>
      <c r="AL658" s="1">
        <v>43970</v>
      </c>
      <c r="AM658" t="s">
        <v>7788</v>
      </c>
    </row>
    <row r="659" spans="1:39" x14ac:dyDescent="0.35">
      <c r="A659" t="s">
        <v>1618</v>
      </c>
      <c r="B659" t="s">
        <v>1619</v>
      </c>
      <c r="C659" t="str">
        <f t="shared" si="29"/>
        <v>Grant to George Street Community Bookshop</v>
      </c>
      <c r="D659" t="s">
        <v>2420</v>
      </c>
      <c r="E659">
        <v>27500</v>
      </c>
      <c r="F659">
        <v>32350</v>
      </c>
      <c r="G659">
        <v>32350</v>
      </c>
      <c r="H659" s="1">
        <v>43241</v>
      </c>
      <c r="J659" s="1">
        <v>43241</v>
      </c>
      <c r="K659" s="1">
        <v>43606</v>
      </c>
      <c r="L659">
        <f>DATEDIF(J659,K659, "m")</f>
        <v>12</v>
      </c>
      <c r="M659" t="s">
        <v>3846</v>
      </c>
      <c r="N659" t="s">
        <v>1619</v>
      </c>
      <c r="P659" t="s">
        <v>4914</v>
      </c>
      <c r="Q659" t="s">
        <v>6236</v>
      </c>
      <c r="R659" t="s">
        <v>5801</v>
      </c>
      <c r="S659" t="s">
        <v>6670</v>
      </c>
      <c r="T659" s="2" t="s">
        <v>6738</v>
      </c>
      <c r="U659" t="s">
        <v>7426</v>
      </c>
      <c r="Y659" t="s">
        <v>7742</v>
      </c>
      <c r="AD659" t="s">
        <v>7743</v>
      </c>
      <c r="AE659" t="s">
        <v>7744</v>
      </c>
      <c r="AF659" t="s">
        <v>7781</v>
      </c>
      <c r="AH659" t="s">
        <v>7751</v>
      </c>
      <c r="AI659" t="s">
        <v>7805</v>
      </c>
      <c r="AJ659" t="s">
        <v>7787</v>
      </c>
      <c r="AL659" s="1">
        <v>43970</v>
      </c>
      <c r="AM659" t="s">
        <v>7788</v>
      </c>
    </row>
    <row r="660" spans="1:39" x14ac:dyDescent="0.35">
      <c r="A660" t="s">
        <v>1620</v>
      </c>
      <c r="B660" t="s">
        <v>1621</v>
      </c>
      <c r="C660" t="str">
        <f t="shared" si="29"/>
        <v>Grant to Totnes Renewable Energy SocIety (TRESOC)</v>
      </c>
      <c r="D660" t="s">
        <v>2420</v>
      </c>
      <c r="E660">
        <v>35000</v>
      </c>
      <c r="F660">
        <v>10000</v>
      </c>
      <c r="G660">
        <v>8000</v>
      </c>
      <c r="H660" s="1">
        <v>43243</v>
      </c>
      <c r="I660" t="s">
        <v>2971</v>
      </c>
      <c r="J660" s="1">
        <v>43243</v>
      </c>
      <c r="M660" t="s">
        <v>3847</v>
      </c>
      <c r="N660" t="s">
        <v>1621</v>
      </c>
      <c r="O660" t="s">
        <v>4915</v>
      </c>
      <c r="P660" t="s">
        <v>4916</v>
      </c>
      <c r="Q660" t="s">
        <v>6237</v>
      </c>
      <c r="R660" t="s">
        <v>5432</v>
      </c>
      <c r="S660" t="s">
        <v>6681</v>
      </c>
      <c r="T660" s="2" t="s">
        <v>6738</v>
      </c>
      <c r="U660" t="s">
        <v>7427</v>
      </c>
      <c r="Y660" t="s">
        <v>7742</v>
      </c>
      <c r="AD660" t="s">
        <v>7743</v>
      </c>
      <c r="AE660" t="s">
        <v>7744</v>
      </c>
      <c r="AF660" t="s">
        <v>7781</v>
      </c>
      <c r="AH660" t="s">
        <v>7751</v>
      </c>
      <c r="AI660" t="s">
        <v>7805</v>
      </c>
      <c r="AJ660" t="s">
        <v>7787</v>
      </c>
      <c r="AL660" s="1">
        <v>43970</v>
      </c>
      <c r="AM660" t="s">
        <v>7788</v>
      </c>
    </row>
    <row r="661" spans="1:39" x14ac:dyDescent="0.35">
      <c r="A661" t="s">
        <v>1622</v>
      </c>
      <c r="B661" t="s">
        <v>1623</v>
      </c>
      <c r="C661" t="str">
        <f t="shared" si="29"/>
        <v>Grant to Totnes Community Development Society</v>
      </c>
      <c r="D661" t="s">
        <v>2420</v>
      </c>
      <c r="E661">
        <v>109900</v>
      </c>
      <c r="F661">
        <v>9900</v>
      </c>
      <c r="G661">
        <v>7200</v>
      </c>
      <c r="H661" s="1">
        <v>43292</v>
      </c>
      <c r="I661" t="s">
        <v>2972</v>
      </c>
      <c r="J661" s="1">
        <v>43292</v>
      </c>
      <c r="K661" s="1">
        <v>43657</v>
      </c>
      <c r="L661">
        <f>DATEDIF(J661,K661, "m")</f>
        <v>12</v>
      </c>
      <c r="M661" t="s">
        <v>3848</v>
      </c>
      <c r="N661" t="s">
        <v>1623</v>
      </c>
      <c r="P661" t="s">
        <v>4917</v>
      </c>
      <c r="Q661" t="s">
        <v>6238</v>
      </c>
      <c r="R661" t="s">
        <v>5432</v>
      </c>
      <c r="S661" t="s">
        <v>6725</v>
      </c>
      <c r="T661" s="2" t="s">
        <v>6738</v>
      </c>
      <c r="U661" t="s">
        <v>7428</v>
      </c>
      <c r="Y661" t="s">
        <v>7742</v>
      </c>
      <c r="AD661" t="s">
        <v>7743</v>
      </c>
      <c r="AE661" t="s">
        <v>7744</v>
      </c>
      <c r="AF661" t="s">
        <v>7781</v>
      </c>
      <c r="AH661" t="s">
        <v>7751</v>
      </c>
      <c r="AI661" t="s">
        <v>7805</v>
      </c>
      <c r="AJ661" t="s">
        <v>7787</v>
      </c>
      <c r="AL661" s="1">
        <v>43970</v>
      </c>
      <c r="AM661" t="s">
        <v>7788</v>
      </c>
    </row>
    <row r="662" spans="1:39" x14ac:dyDescent="0.35">
      <c r="A662" t="s">
        <v>1624</v>
      </c>
      <c r="B662" t="s">
        <v>433</v>
      </c>
      <c r="C662" t="str">
        <f t="shared" si="29"/>
        <v>Grant to Nudge Community Builders</v>
      </c>
      <c r="D662" t="s">
        <v>2420</v>
      </c>
      <c r="E662">
        <v>100000</v>
      </c>
      <c r="F662">
        <v>100000</v>
      </c>
      <c r="G662">
        <v>100000</v>
      </c>
      <c r="H662" s="1">
        <v>43325</v>
      </c>
      <c r="I662" t="s">
        <v>2551</v>
      </c>
      <c r="J662" s="1">
        <v>43325</v>
      </c>
      <c r="M662" t="s">
        <v>3321</v>
      </c>
      <c r="N662" t="s">
        <v>433</v>
      </c>
      <c r="P662" t="s">
        <v>4364</v>
      </c>
      <c r="Q662" t="s">
        <v>5453</v>
      </c>
      <c r="R662" t="s">
        <v>5454</v>
      </c>
      <c r="S662" t="s">
        <v>6681</v>
      </c>
      <c r="T662" s="2" t="s">
        <v>6738</v>
      </c>
      <c r="U662" t="s">
        <v>6886</v>
      </c>
      <c r="Y662" t="s">
        <v>7742</v>
      </c>
      <c r="AD662" t="s">
        <v>7743</v>
      </c>
      <c r="AE662" t="s">
        <v>7744</v>
      </c>
      <c r="AF662" t="s">
        <v>7781</v>
      </c>
      <c r="AH662" t="s">
        <v>7751</v>
      </c>
      <c r="AI662" t="s">
        <v>7805</v>
      </c>
      <c r="AJ662" t="s">
        <v>7787</v>
      </c>
      <c r="AL662" s="1">
        <v>43970</v>
      </c>
      <c r="AM662" t="s">
        <v>7788</v>
      </c>
    </row>
    <row r="663" spans="1:39" x14ac:dyDescent="0.35">
      <c r="A663" t="s">
        <v>1056</v>
      </c>
      <c r="B663" t="s">
        <v>1057</v>
      </c>
      <c r="C663" t="str">
        <f t="shared" si="29"/>
        <v>Grant to The Bell Inn</v>
      </c>
      <c r="D663" t="s">
        <v>2420</v>
      </c>
      <c r="E663">
        <v>2500</v>
      </c>
      <c r="F663">
        <v>2407.81</v>
      </c>
      <c r="G663">
        <v>2407.81</v>
      </c>
      <c r="H663" s="1">
        <v>43243</v>
      </c>
      <c r="J663" s="1">
        <v>43243</v>
      </c>
      <c r="K663" s="1">
        <v>43524</v>
      </c>
      <c r="L663">
        <f t="shared" ref="L663:L681" si="31">DATEDIF(J663,K663, "m")</f>
        <v>9</v>
      </c>
      <c r="M663" t="s">
        <v>3611</v>
      </c>
      <c r="N663" t="s">
        <v>1057</v>
      </c>
      <c r="Q663" t="s">
        <v>5902</v>
      </c>
      <c r="R663" t="s">
        <v>5903</v>
      </c>
      <c r="S663" t="s">
        <v>6701</v>
      </c>
      <c r="T663" s="2" t="s">
        <v>6738</v>
      </c>
      <c r="U663" t="s">
        <v>7180</v>
      </c>
      <c r="Y663" t="s">
        <v>7742</v>
      </c>
      <c r="AD663" t="s">
        <v>7743</v>
      </c>
      <c r="AE663" t="s">
        <v>7744</v>
      </c>
      <c r="AF663" t="s">
        <v>7783</v>
      </c>
      <c r="AH663" t="s">
        <v>7757</v>
      </c>
      <c r="AI663" t="s">
        <v>7797</v>
      </c>
      <c r="AJ663" t="s">
        <v>7787</v>
      </c>
      <c r="AL663" s="1">
        <v>43970</v>
      </c>
      <c r="AM663" t="s">
        <v>7788</v>
      </c>
    </row>
    <row r="664" spans="1:39" x14ac:dyDescent="0.35">
      <c r="A664" t="s">
        <v>1651</v>
      </c>
      <c r="B664" t="s">
        <v>1417</v>
      </c>
      <c r="C664" t="str">
        <f t="shared" si="29"/>
        <v>Grant to Abram Ward Community Charity</v>
      </c>
      <c r="D664" t="s">
        <v>2420</v>
      </c>
      <c r="E664">
        <v>100000</v>
      </c>
      <c r="F664">
        <v>124858</v>
      </c>
      <c r="G664">
        <v>119858</v>
      </c>
      <c r="H664" s="1">
        <v>43299</v>
      </c>
      <c r="I664" t="s">
        <v>2911</v>
      </c>
      <c r="J664" s="1">
        <v>43318</v>
      </c>
      <c r="K664" s="1">
        <v>43682</v>
      </c>
      <c r="L664">
        <f t="shared" si="31"/>
        <v>11</v>
      </c>
      <c r="M664" t="s">
        <v>3768</v>
      </c>
      <c r="N664" t="s">
        <v>1417</v>
      </c>
      <c r="O664" t="s">
        <v>4823</v>
      </c>
      <c r="P664" t="s">
        <v>4824</v>
      </c>
      <c r="Q664" t="s">
        <v>6128</v>
      </c>
      <c r="R664" t="s">
        <v>5862</v>
      </c>
      <c r="S664" t="s">
        <v>6656</v>
      </c>
      <c r="T664" s="2" t="s">
        <v>6738</v>
      </c>
      <c r="U664" t="s">
        <v>7338</v>
      </c>
      <c r="Y664" t="s">
        <v>7742</v>
      </c>
      <c r="AD664" t="s">
        <v>7743</v>
      </c>
      <c r="AE664" t="s">
        <v>7744</v>
      </c>
      <c r="AF664" t="s">
        <v>7784</v>
      </c>
      <c r="AH664" t="s">
        <v>7767</v>
      </c>
      <c r="AI664" t="s">
        <v>7800</v>
      </c>
      <c r="AJ664" t="s">
        <v>7787</v>
      </c>
      <c r="AL664" s="1">
        <v>43970</v>
      </c>
      <c r="AM664" t="s">
        <v>7788</v>
      </c>
    </row>
    <row r="665" spans="1:39" x14ac:dyDescent="0.35">
      <c r="A665" t="s">
        <v>1607</v>
      </c>
      <c r="B665" t="s">
        <v>1412</v>
      </c>
      <c r="C665" t="str">
        <f t="shared" si="29"/>
        <v>Grant to Action for Business Ltd</v>
      </c>
      <c r="D665" t="s">
        <v>2420</v>
      </c>
      <c r="E665">
        <v>99942</v>
      </c>
      <c r="F665">
        <v>86333</v>
      </c>
      <c r="G665">
        <v>86333</v>
      </c>
      <c r="H665" s="1">
        <v>43314</v>
      </c>
      <c r="I665" t="s">
        <v>2909</v>
      </c>
      <c r="J665" s="1">
        <v>43318</v>
      </c>
      <c r="K665" s="1">
        <v>43682</v>
      </c>
      <c r="L665">
        <f t="shared" si="31"/>
        <v>11</v>
      </c>
      <c r="M665" t="s">
        <v>3766</v>
      </c>
      <c r="N665" t="s">
        <v>1412</v>
      </c>
      <c r="O665" t="s">
        <v>4819</v>
      </c>
      <c r="P665" t="s">
        <v>4820</v>
      </c>
      <c r="Q665" t="s">
        <v>6126</v>
      </c>
      <c r="R665" t="s">
        <v>5255</v>
      </c>
      <c r="S665" t="s">
        <v>6658</v>
      </c>
      <c r="T665" s="2" t="s">
        <v>6738</v>
      </c>
      <c r="U665" t="s">
        <v>6838</v>
      </c>
      <c r="Y665" t="s">
        <v>7742</v>
      </c>
      <c r="AD665" t="s">
        <v>7743</v>
      </c>
      <c r="AE665" t="s">
        <v>7744</v>
      </c>
      <c r="AF665" t="s">
        <v>7784</v>
      </c>
      <c r="AH665" t="s">
        <v>7767</v>
      </c>
      <c r="AI665" t="s">
        <v>7800</v>
      </c>
      <c r="AJ665" t="s">
        <v>7787</v>
      </c>
      <c r="AL665" s="1">
        <v>43970</v>
      </c>
      <c r="AM665" t="s">
        <v>7788</v>
      </c>
    </row>
    <row r="666" spans="1:39" x14ac:dyDescent="0.35">
      <c r="A666" t="s">
        <v>1608</v>
      </c>
      <c r="B666" t="s">
        <v>837</v>
      </c>
      <c r="C666" t="str">
        <f t="shared" si="29"/>
        <v>Grant to B-Inspired (The Braunstone Foundation)</v>
      </c>
      <c r="D666" t="s">
        <v>2420</v>
      </c>
      <c r="E666">
        <v>96015</v>
      </c>
      <c r="F666">
        <v>119015</v>
      </c>
      <c r="G666">
        <v>119015</v>
      </c>
      <c r="H666" s="1">
        <v>43298</v>
      </c>
      <c r="I666" t="s">
        <v>2711</v>
      </c>
      <c r="J666" s="1">
        <v>43318</v>
      </c>
      <c r="K666" s="1">
        <v>43682</v>
      </c>
      <c r="L666">
        <f t="shared" si="31"/>
        <v>11</v>
      </c>
      <c r="M666" t="s">
        <v>3511</v>
      </c>
      <c r="N666" t="s">
        <v>837</v>
      </c>
      <c r="O666" t="s">
        <v>4576</v>
      </c>
      <c r="P666" t="s">
        <v>4577</v>
      </c>
      <c r="Q666" t="s">
        <v>5744</v>
      </c>
      <c r="R666" t="s">
        <v>5330</v>
      </c>
      <c r="S666" t="s">
        <v>6680</v>
      </c>
      <c r="T666" s="2" t="s">
        <v>6738</v>
      </c>
      <c r="U666" t="s">
        <v>7365</v>
      </c>
      <c r="Y666" t="s">
        <v>7742</v>
      </c>
      <c r="AD666" t="s">
        <v>7743</v>
      </c>
      <c r="AE666" t="s">
        <v>7744</v>
      </c>
      <c r="AF666" t="s">
        <v>7784</v>
      </c>
      <c r="AH666" t="s">
        <v>7767</v>
      </c>
      <c r="AI666" t="s">
        <v>7800</v>
      </c>
      <c r="AJ666" t="s">
        <v>7787</v>
      </c>
      <c r="AL666" s="1">
        <v>43970</v>
      </c>
      <c r="AM666" t="s">
        <v>7788</v>
      </c>
    </row>
    <row r="667" spans="1:39" x14ac:dyDescent="0.35">
      <c r="A667" t="s">
        <v>1609</v>
      </c>
      <c r="B667" t="s">
        <v>1414</v>
      </c>
      <c r="C667" t="str">
        <f t="shared" si="29"/>
        <v>Grant to Centre4 Ltd</v>
      </c>
      <c r="D667" t="s">
        <v>2420</v>
      </c>
      <c r="E667">
        <v>100000</v>
      </c>
      <c r="F667">
        <v>123077</v>
      </c>
      <c r="G667">
        <v>123077</v>
      </c>
      <c r="H667" s="1">
        <v>43299</v>
      </c>
      <c r="I667" t="s">
        <v>2910</v>
      </c>
      <c r="J667" s="1">
        <v>43318</v>
      </c>
      <c r="K667" s="1">
        <v>43682</v>
      </c>
      <c r="L667">
        <f t="shared" si="31"/>
        <v>11</v>
      </c>
      <c r="M667" t="s">
        <v>3767</v>
      </c>
      <c r="N667" t="s">
        <v>1414</v>
      </c>
      <c r="O667" t="s">
        <v>4821</v>
      </c>
      <c r="P667" t="s">
        <v>4822</v>
      </c>
      <c r="Q667" t="s">
        <v>6127</v>
      </c>
      <c r="R667" t="s">
        <v>5535</v>
      </c>
      <c r="S667" t="s">
        <v>6666</v>
      </c>
      <c r="T667" s="2" t="s">
        <v>6738</v>
      </c>
      <c r="U667" t="s">
        <v>7337</v>
      </c>
      <c r="Y667" t="s">
        <v>7742</v>
      </c>
      <c r="AD667" t="s">
        <v>7743</v>
      </c>
      <c r="AE667" t="s">
        <v>7744</v>
      </c>
      <c r="AF667" t="s">
        <v>7784</v>
      </c>
      <c r="AH667" t="s">
        <v>7767</v>
      </c>
      <c r="AI667" t="s">
        <v>7800</v>
      </c>
      <c r="AJ667" t="s">
        <v>7787</v>
      </c>
      <c r="AL667" s="1">
        <v>43970</v>
      </c>
      <c r="AM667" t="s">
        <v>7788</v>
      </c>
    </row>
    <row r="668" spans="1:39" x14ac:dyDescent="0.35">
      <c r="A668" t="s">
        <v>1601</v>
      </c>
      <c r="B668" t="s">
        <v>1602</v>
      </c>
      <c r="C668" t="str">
        <f t="shared" si="29"/>
        <v>Grant to Marsh Farm Futures CIC</v>
      </c>
      <c r="D668" t="s">
        <v>2420</v>
      </c>
      <c r="E668">
        <v>99652</v>
      </c>
      <c r="F668">
        <v>67712</v>
      </c>
      <c r="G668">
        <v>67712</v>
      </c>
      <c r="H668" s="1">
        <v>43318</v>
      </c>
      <c r="I668" t="s">
        <v>2969</v>
      </c>
      <c r="J668" s="1">
        <v>43320</v>
      </c>
      <c r="K668" s="1">
        <v>43776</v>
      </c>
      <c r="L668">
        <f t="shared" si="31"/>
        <v>14</v>
      </c>
      <c r="M668" t="s">
        <v>3844</v>
      </c>
      <c r="N668" t="s">
        <v>1602</v>
      </c>
      <c r="O668" t="s">
        <v>4910</v>
      </c>
      <c r="P668" t="s">
        <v>4911</v>
      </c>
      <c r="Q668" t="s">
        <v>6234</v>
      </c>
      <c r="R668" t="s">
        <v>6235</v>
      </c>
      <c r="S668" t="s">
        <v>6724</v>
      </c>
      <c r="T668" s="2" t="s">
        <v>6738</v>
      </c>
      <c r="U668" t="s">
        <v>7423</v>
      </c>
      <c r="Y668" t="s">
        <v>7742</v>
      </c>
      <c r="AD668" t="s">
        <v>7743</v>
      </c>
      <c r="AE668" t="s">
        <v>7744</v>
      </c>
      <c r="AF668" t="s">
        <v>7784</v>
      </c>
      <c r="AH668" t="s">
        <v>7767</v>
      </c>
      <c r="AI668" t="s">
        <v>7800</v>
      </c>
      <c r="AJ668" t="s">
        <v>7787</v>
      </c>
      <c r="AL668" s="1">
        <v>43970</v>
      </c>
      <c r="AM668" t="s">
        <v>7788</v>
      </c>
    </row>
    <row r="669" spans="1:39" x14ac:dyDescent="0.35">
      <c r="A669" t="s">
        <v>1603</v>
      </c>
      <c r="B669" t="s">
        <v>349</v>
      </c>
      <c r="C669" t="str">
        <f t="shared" si="29"/>
        <v>Grant to The Wharton Trust</v>
      </c>
      <c r="D669" t="s">
        <v>2420</v>
      </c>
      <c r="E669">
        <v>100000</v>
      </c>
      <c r="F669">
        <v>95000</v>
      </c>
      <c r="G669">
        <v>92336.68</v>
      </c>
      <c r="H669" s="1">
        <v>43314</v>
      </c>
      <c r="I669" t="s">
        <v>2523</v>
      </c>
      <c r="J669" s="1">
        <v>43318</v>
      </c>
      <c r="K669" s="1">
        <v>43682</v>
      </c>
      <c r="L669">
        <f t="shared" si="31"/>
        <v>11</v>
      </c>
      <c r="M669" t="s">
        <v>3281</v>
      </c>
      <c r="N669" t="s">
        <v>349</v>
      </c>
      <c r="O669" t="s">
        <v>4321</v>
      </c>
      <c r="P669" t="s">
        <v>4322</v>
      </c>
      <c r="Q669" t="s">
        <v>5388</v>
      </c>
      <c r="R669" t="s">
        <v>5389</v>
      </c>
      <c r="S669" t="s">
        <v>6671</v>
      </c>
      <c r="T669" s="2" t="s">
        <v>6738</v>
      </c>
      <c r="U669" t="s">
        <v>6846</v>
      </c>
      <c r="Y669" t="s">
        <v>7742</v>
      </c>
      <c r="AD669" t="s">
        <v>7743</v>
      </c>
      <c r="AE669" t="s">
        <v>7744</v>
      </c>
      <c r="AF669" t="s">
        <v>7784</v>
      </c>
      <c r="AH669" t="s">
        <v>7767</v>
      </c>
      <c r="AI669" t="s">
        <v>7800</v>
      </c>
      <c r="AJ669" t="s">
        <v>7787</v>
      </c>
      <c r="AL669" s="1">
        <v>43970</v>
      </c>
      <c r="AM669" t="s">
        <v>7788</v>
      </c>
    </row>
    <row r="670" spans="1:39" x14ac:dyDescent="0.35">
      <c r="A670" t="s">
        <v>1463</v>
      </c>
      <c r="B670" t="s">
        <v>1464</v>
      </c>
      <c r="C670" t="str">
        <f t="shared" si="29"/>
        <v>Grant to 123 accommodation CIC</v>
      </c>
      <c r="D670" t="s">
        <v>2420</v>
      </c>
      <c r="E670">
        <v>55000</v>
      </c>
      <c r="F670">
        <v>54150</v>
      </c>
      <c r="G670">
        <v>54150</v>
      </c>
      <c r="H670" s="1">
        <v>43293</v>
      </c>
      <c r="I670" t="s">
        <v>2926</v>
      </c>
      <c r="L670">
        <f t="shared" si="31"/>
        <v>0</v>
      </c>
      <c r="M670" t="s">
        <v>3787</v>
      </c>
      <c r="N670" t="s">
        <v>1464</v>
      </c>
      <c r="P670" t="s">
        <v>4850</v>
      </c>
      <c r="Q670" t="s">
        <v>6156</v>
      </c>
      <c r="R670" t="s">
        <v>6157</v>
      </c>
      <c r="S670" t="s">
        <v>6661</v>
      </c>
      <c r="T670" s="2" t="s">
        <v>6738</v>
      </c>
      <c r="U670" t="s">
        <v>7358</v>
      </c>
      <c r="Y670" t="s">
        <v>7742</v>
      </c>
      <c r="AD670" t="s">
        <v>7743</v>
      </c>
      <c r="AE670" t="s">
        <v>7744</v>
      </c>
      <c r="AF670" t="s">
        <v>7783</v>
      </c>
      <c r="AH670" t="s">
        <v>7752</v>
      </c>
      <c r="AI670" s="4" t="s">
        <v>7808</v>
      </c>
      <c r="AJ670" t="s">
        <v>7787</v>
      </c>
      <c r="AL670" s="1">
        <v>43970</v>
      </c>
      <c r="AM670" t="e">
        <v>#N/A</v>
      </c>
    </row>
    <row r="671" spans="1:39" x14ac:dyDescent="0.35">
      <c r="A671" t="s">
        <v>1466</v>
      </c>
      <c r="B671" t="s">
        <v>1467</v>
      </c>
      <c r="C671" t="str">
        <f t="shared" si="29"/>
        <v>Grant to North Star Society Limited</v>
      </c>
      <c r="D671" t="s">
        <v>2420</v>
      </c>
      <c r="E671">
        <v>2500</v>
      </c>
      <c r="F671">
        <v>2500</v>
      </c>
      <c r="G671">
        <v>2500</v>
      </c>
      <c r="H671" s="1">
        <v>43266</v>
      </c>
      <c r="J671" s="1">
        <v>43266</v>
      </c>
      <c r="K671" s="1">
        <v>43373</v>
      </c>
      <c r="L671">
        <f t="shared" si="31"/>
        <v>3</v>
      </c>
      <c r="M671" t="s">
        <v>3788</v>
      </c>
      <c r="N671" t="s">
        <v>1467</v>
      </c>
      <c r="P671" t="s">
        <v>4851</v>
      </c>
      <c r="Q671" t="s">
        <v>6158</v>
      </c>
      <c r="R671" t="s">
        <v>6159</v>
      </c>
      <c r="S671" t="s">
        <v>6722</v>
      </c>
      <c r="T671" s="2" t="s">
        <v>6738</v>
      </c>
      <c r="U671" t="s">
        <v>7360</v>
      </c>
      <c r="Y671" t="s">
        <v>7742</v>
      </c>
      <c r="AD671" t="s">
        <v>7743</v>
      </c>
      <c r="AE671" t="s">
        <v>7744</v>
      </c>
      <c r="AF671" t="s">
        <v>7783</v>
      </c>
      <c r="AH671" t="s">
        <v>7757</v>
      </c>
      <c r="AI671" t="s">
        <v>7797</v>
      </c>
      <c r="AJ671" t="s">
        <v>7787</v>
      </c>
      <c r="AL671" s="1">
        <v>43970</v>
      </c>
      <c r="AM671" t="s">
        <v>7788</v>
      </c>
    </row>
    <row r="672" spans="1:39" x14ac:dyDescent="0.35">
      <c r="A672" t="s">
        <v>1468</v>
      </c>
      <c r="B672" t="s">
        <v>1469</v>
      </c>
      <c r="C672" t="str">
        <f t="shared" si="29"/>
        <v>Grant to The Roebuck Community Pub Limited</v>
      </c>
      <c r="D672" t="s">
        <v>2420</v>
      </c>
      <c r="E672">
        <v>2500</v>
      </c>
      <c r="F672">
        <v>550</v>
      </c>
      <c r="G672">
        <v>550</v>
      </c>
      <c r="H672" s="1">
        <v>43281</v>
      </c>
      <c r="J672" s="1">
        <v>43267</v>
      </c>
      <c r="K672" s="1">
        <v>43521</v>
      </c>
      <c r="L672">
        <f t="shared" si="31"/>
        <v>8</v>
      </c>
      <c r="M672" t="s">
        <v>3789</v>
      </c>
      <c r="N672" t="s">
        <v>1469</v>
      </c>
      <c r="Q672" t="s">
        <v>6160</v>
      </c>
      <c r="R672" t="s">
        <v>6161</v>
      </c>
      <c r="S672" t="s">
        <v>6691</v>
      </c>
      <c r="T672" s="2" t="s">
        <v>6738</v>
      </c>
      <c r="U672" t="s">
        <v>7361</v>
      </c>
      <c r="Y672" t="s">
        <v>7742</v>
      </c>
      <c r="AD672" t="s">
        <v>7743</v>
      </c>
      <c r="AE672" t="s">
        <v>7744</v>
      </c>
      <c r="AF672" t="s">
        <v>7783</v>
      </c>
      <c r="AH672" t="s">
        <v>7757</v>
      </c>
      <c r="AI672" t="s">
        <v>7797</v>
      </c>
      <c r="AJ672" t="s">
        <v>7787</v>
      </c>
      <c r="AL672" s="1">
        <v>43970</v>
      </c>
      <c r="AM672" t="s">
        <v>7788</v>
      </c>
    </row>
    <row r="673" spans="1:39" x14ac:dyDescent="0.35">
      <c r="A673" t="s">
        <v>1616</v>
      </c>
      <c r="B673" t="s">
        <v>203</v>
      </c>
      <c r="C673" t="str">
        <f t="shared" si="29"/>
        <v>Grant to Locality</v>
      </c>
      <c r="D673" t="s">
        <v>2420</v>
      </c>
      <c r="E673">
        <v>20000</v>
      </c>
      <c r="F673">
        <v>20000</v>
      </c>
      <c r="G673">
        <v>20000</v>
      </c>
      <c r="H673" s="1">
        <v>43299</v>
      </c>
      <c r="I673" t="s">
        <v>2461</v>
      </c>
      <c r="J673" s="1">
        <v>43297</v>
      </c>
      <c r="K673" s="1">
        <v>43661</v>
      </c>
      <c r="L673">
        <f t="shared" si="31"/>
        <v>11</v>
      </c>
      <c r="M673" t="s">
        <v>3209</v>
      </c>
      <c r="N673" t="s">
        <v>203</v>
      </c>
      <c r="O673" t="s">
        <v>4217</v>
      </c>
      <c r="P673" t="s">
        <v>4218</v>
      </c>
      <c r="Q673" t="s">
        <v>5278</v>
      </c>
      <c r="R673" t="s">
        <v>5230</v>
      </c>
      <c r="S673" t="s">
        <v>6664</v>
      </c>
      <c r="T673" s="2" t="s">
        <v>6738</v>
      </c>
      <c r="Y673" t="s">
        <v>7742</v>
      </c>
      <c r="AD673" t="s">
        <v>7743</v>
      </c>
      <c r="AE673" t="s">
        <v>7744</v>
      </c>
      <c r="AF673" t="s">
        <v>7785</v>
      </c>
      <c r="AH673" t="s">
        <v>7753</v>
      </c>
      <c r="AI673" t="s">
        <v>7802</v>
      </c>
      <c r="AJ673" t="s">
        <v>7791</v>
      </c>
      <c r="AL673" s="1">
        <v>43970</v>
      </c>
      <c r="AM673" t="s">
        <v>7788</v>
      </c>
    </row>
    <row r="674" spans="1:39" x14ac:dyDescent="0.35">
      <c r="A674" t="s">
        <v>1628</v>
      </c>
      <c r="B674" t="s">
        <v>248</v>
      </c>
      <c r="C674" t="str">
        <f t="shared" si="29"/>
        <v>Grant to The Plunkett Foundation</v>
      </c>
      <c r="D674" t="s">
        <v>2420</v>
      </c>
      <c r="E674">
        <v>14990</v>
      </c>
      <c r="F674">
        <v>14990</v>
      </c>
      <c r="G674">
        <v>14990</v>
      </c>
      <c r="H674" s="1">
        <v>43299</v>
      </c>
      <c r="I674" t="s">
        <v>2482</v>
      </c>
      <c r="J674" s="1">
        <v>43299</v>
      </c>
      <c r="K674" s="1">
        <v>43373</v>
      </c>
      <c r="L674">
        <f t="shared" si="31"/>
        <v>2</v>
      </c>
      <c r="M674" t="s">
        <v>3231</v>
      </c>
      <c r="N674" t="s">
        <v>248</v>
      </c>
      <c r="O674" t="s">
        <v>4251</v>
      </c>
      <c r="P674" t="s">
        <v>4252</v>
      </c>
      <c r="Q674" t="s">
        <v>5311</v>
      </c>
      <c r="R674" t="s">
        <v>5312</v>
      </c>
      <c r="S674" t="s">
        <v>6677</v>
      </c>
      <c r="T674" s="2" t="s">
        <v>6738</v>
      </c>
      <c r="Y674" t="s">
        <v>7742</v>
      </c>
      <c r="AD674" t="s">
        <v>7743</v>
      </c>
      <c r="AE674" t="s">
        <v>7744</v>
      </c>
      <c r="AF674" t="s">
        <v>7785</v>
      </c>
      <c r="AH674" t="s">
        <v>7753</v>
      </c>
      <c r="AI674" t="s">
        <v>7802</v>
      </c>
      <c r="AJ674" t="s">
        <v>7791</v>
      </c>
      <c r="AL674" s="1">
        <v>43970</v>
      </c>
      <c r="AM674" t="s">
        <v>7788</v>
      </c>
    </row>
    <row r="675" spans="1:39" x14ac:dyDescent="0.35">
      <c r="A675" t="s">
        <v>1630</v>
      </c>
      <c r="B675" t="s">
        <v>1142</v>
      </c>
      <c r="C675" t="str">
        <f t="shared" si="29"/>
        <v>Grant to Social Enterprise UK</v>
      </c>
      <c r="D675" t="s">
        <v>2420</v>
      </c>
      <c r="E675">
        <v>20000</v>
      </c>
      <c r="F675">
        <v>20000</v>
      </c>
      <c r="G675">
        <v>20000</v>
      </c>
      <c r="H675" s="1">
        <v>43299</v>
      </c>
      <c r="I675" t="s">
        <v>2824</v>
      </c>
      <c r="J675" s="1">
        <v>43299</v>
      </c>
      <c r="K675" s="1">
        <v>43524</v>
      </c>
      <c r="L675">
        <f t="shared" si="31"/>
        <v>7</v>
      </c>
      <c r="M675" t="s">
        <v>3648</v>
      </c>
      <c r="N675" t="s">
        <v>1142</v>
      </c>
      <c r="P675" t="s">
        <v>4704</v>
      </c>
      <c r="Q675" t="s">
        <v>5955</v>
      </c>
      <c r="R675" t="s">
        <v>5230</v>
      </c>
      <c r="T675" s="2" t="s">
        <v>6738</v>
      </c>
      <c r="Y675" t="s">
        <v>7742</v>
      </c>
      <c r="AD675" t="s">
        <v>7743</v>
      </c>
      <c r="AE675" t="s">
        <v>7744</v>
      </c>
      <c r="AF675" t="s">
        <v>7785</v>
      </c>
      <c r="AH675" t="s">
        <v>7753</v>
      </c>
      <c r="AI675" t="s">
        <v>7802</v>
      </c>
      <c r="AJ675" t="s">
        <v>7791</v>
      </c>
      <c r="AL675" s="1">
        <v>43970</v>
      </c>
      <c r="AM675" t="s">
        <v>7788</v>
      </c>
    </row>
    <row r="676" spans="1:39" x14ac:dyDescent="0.35">
      <c r="A676" t="s">
        <v>1047</v>
      </c>
      <c r="B676" t="s">
        <v>973</v>
      </c>
      <c r="C676" t="str">
        <f t="shared" si="29"/>
        <v>Grant to Brighton Energy Ltd.</v>
      </c>
      <c r="D676" t="s">
        <v>2420</v>
      </c>
      <c r="E676">
        <v>100000</v>
      </c>
      <c r="F676">
        <v>100000</v>
      </c>
      <c r="G676">
        <v>100000</v>
      </c>
      <c r="H676" s="1">
        <v>43465</v>
      </c>
      <c r="I676" t="s">
        <v>2766</v>
      </c>
      <c r="L676">
        <f t="shared" si="31"/>
        <v>0</v>
      </c>
      <c r="M676" t="s">
        <v>3575</v>
      </c>
      <c r="N676" t="s">
        <v>973</v>
      </c>
      <c r="P676" t="s">
        <v>4629</v>
      </c>
      <c r="Q676" t="s">
        <v>5850</v>
      </c>
      <c r="R676" t="s">
        <v>5473</v>
      </c>
      <c r="T676" s="2" t="s">
        <v>6738</v>
      </c>
      <c r="U676" t="s">
        <v>7140</v>
      </c>
      <c r="Y676" t="s">
        <v>7742</v>
      </c>
      <c r="AD676" t="s">
        <v>7743</v>
      </c>
      <c r="AE676" t="s">
        <v>7744</v>
      </c>
      <c r="AF676" t="s">
        <v>7781</v>
      </c>
      <c r="AH676" t="s">
        <v>7751</v>
      </c>
      <c r="AI676" t="s">
        <v>7805</v>
      </c>
      <c r="AJ676" t="s">
        <v>7787</v>
      </c>
      <c r="AL676" s="1">
        <v>43970</v>
      </c>
      <c r="AM676" t="s">
        <v>7788</v>
      </c>
    </row>
    <row r="677" spans="1:39" x14ac:dyDescent="0.35">
      <c r="A677" t="s">
        <v>1048</v>
      </c>
      <c r="B677" t="s">
        <v>1049</v>
      </c>
      <c r="C677" t="str">
        <f t="shared" si="29"/>
        <v>Grant to Heritage and Wellbeing - Creswell Limited</v>
      </c>
      <c r="D677" t="s">
        <v>2420</v>
      </c>
      <c r="E677">
        <v>84375</v>
      </c>
      <c r="F677">
        <v>9375</v>
      </c>
      <c r="G677">
        <v>4125</v>
      </c>
      <c r="H677" s="1">
        <v>43292</v>
      </c>
      <c r="J677" s="1">
        <v>43292</v>
      </c>
      <c r="K677" s="1">
        <v>43657</v>
      </c>
      <c r="L677">
        <f t="shared" si="31"/>
        <v>12</v>
      </c>
      <c r="M677" t="s">
        <v>3607</v>
      </c>
      <c r="N677" t="s">
        <v>1049</v>
      </c>
      <c r="P677" t="s">
        <v>4661</v>
      </c>
      <c r="Q677" t="s">
        <v>5896</v>
      </c>
      <c r="R677" t="s">
        <v>5897</v>
      </c>
      <c r="T677" s="2" t="s">
        <v>6738</v>
      </c>
      <c r="U677" t="s">
        <v>7176</v>
      </c>
      <c r="Y677" t="s">
        <v>7742</v>
      </c>
      <c r="AD677" t="s">
        <v>7743</v>
      </c>
      <c r="AE677" t="s">
        <v>7744</v>
      </c>
      <c r="AF677" t="s">
        <v>7781</v>
      </c>
      <c r="AH677" t="s">
        <v>7751</v>
      </c>
      <c r="AI677" t="s">
        <v>7805</v>
      </c>
      <c r="AJ677" t="s">
        <v>7787</v>
      </c>
      <c r="AL677" s="1">
        <v>43970</v>
      </c>
      <c r="AM677" t="s">
        <v>7788</v>
      </c>
    </row>
    <row r="678" spans="1:39" x14ac:dyDescent="0.35">
      <c r="A678" t="s">
        <v>1050</v>
      </c>
      <c r="B678" t="s">
        <v>1051</v>
      </c>
      <c r="C678" t="str">
        <f t="shared" si="29"/>
        <v>Grant to Hulme Community Garden Centre</v>
      </c>
      <c r="D678" t="s">
        <v>2420</v>
      </c>
      <c r="E678">
        <v>58200</v>
      </c>
      <c r="F678">
        <v>108200</v>
      </c>
      <c r="G678">
        <v>108200</v>
      </c>
      <c r="H678" s="1">
        <v>43430</v>
      </c>
      <c r="I678" t="s">
        <v>2795</v>
      </c>
      <c r="J678" s="1">
        <v>43430</v>
      </c>
      <c r="K678" s="1">
        <v>43795</v>
      </c>
      <c r="L678">
        <f t="shared" si="31"/>
        <v>12</v>
      </c>
      <c r="M678" t="s">
        <v>3608</v>
      </c>
      <c r="N678" t="s">
        <v>1051</v>
      </c>
      <c r="P678" t="s">
        <v>4662</v>
      </c>
      <c r="Q678" t="s">
        <v>5898</v>
      </c>
      <c r="R678" t="s">
        <v>5211</v>
      </c>
      <c r="S678" t="s">
        <v>6656</v>
      </c>
      <c r="T678" s="2" t="s">
        <v>6738</v>
      </c>
      <c r="U678" t="s">
        <v>7177</v>
      </c>
      <c r="Y678" t="s">
        <v>7742</v>
      </c>
      <c r="AD678" t="s">
        <v>7743</v>
      </c>
      <c r="AE678" t="s">
        <v>7744</v>
      </c>
      <c r="AF678" t="s">
        <v>7781</v>
      </c>
      <c r="AH678" t="s">
        <v>7751</v>
      </c>
      <c r="AI678" t="s">
        <v>7805</v>
      </c>
      <c r="AJ678" t="s">
        <v>7787</v>
      </c>
      <c r="AL678" s="1">
        <v>43970</v>
      </c>
      <c r="AM678" t="s">
        <v>7788</v>
      </c>
    </row>
    <row r="679" spans="1:39" x14ac:dyDescent="0.35">
      <c r="A679" t="s">
        <v>1849</v>
      </c>
      <c r="B679" t="s">
        <v>1850</v>
      </c>
      <c r="C679" t="str">
        <f t="shared" si="29"/>
        <v>Grant to Raised in Bristol</v>
      </c>
      <c r="D679" t="s">
        <v>2420</v>
      </c>
      <c r="E679">
        <v>48000</v>
      </c>
      <c r="F679">
        <v>48000</v>
      </c>
      <c r="G679">
        <v>48000</v>
      </c>
      <c r="H679" s="1">
        <v>43294</v>
      </c>
      <c r="I679" t="s">
        <v>3034</v>
      </c>
      <c r="J679" s="1">
        <v>43294</v>
      </c>
      <c r="K679" s="1">
        <v>43738</v>
      </c>
      <c r="L679">
        <f t="shared" si="31"/>
        <v>14</v>
      </c>
      <c r="M679" t="s">
        <v>3933</v>
      </c>
      <c r="N679" t="s">
        <v>1850</v>
      </c>
      <c r="P679" t="s">
        <v>5019</v>
      </c>
      <c r="Q679" t="s">
        <v>6361</v>
      </c>
      <c r="R679" t="s">
        <v>5235</v>
      </c>
      <c r="T679" s="2" t="s">
        <v>6738</v>
      </c>
      <c r="Y679" t="s">
        <v>7742</v>
      </c>
      <c r="AD679" t="s">
        <v>7743</v>
      </c>
      <c r="AE679" t="s">
        <v>7744</v>
      </c>
      <c r="AF679" t="s">
        <v>7781</v>
      </c>
      <c r="AH679" t="s">
        <v>7756</v>
      </c>
      <c r="AI679" t="s">
        <v>7803</v>
      </c>
      <c r="AJ679" t="s">
        <v>7787</v>
      </c>
      <c r="AL679" s="1">
        <v>43970</v>
      </c>
      <c r="AM679" t="s">
        <v>7788</v>
      </c>
    </row>
    <row r="680" spans="1:39" x14ac:dyDescent="0.35">
      <c r="A680" t="s">
        <v>1632</v>
      </c>
      <c r="B680" t="s">
        <v>1633</v>
      </c>
      <c r="C680" t="str">
        <f t="shared" si="29"/>
        <v>Grant to Upper Norwood Library Trust</v>
      </c>
      <c r="D680" t="s">
        <v>2420</v>
      </c>
      <c r="E680">
        <v>30048</v>
      </c>
      <c r="F680">
        <v>30048</v>
      </c>
      <c r="G680">
        <v>28048</v>
      </c>
      <c r="H680" s="1">
        <v>43308</v>
      </c>
      <c r="I680" t="s">
        <v>2974</v>
      </c>
      <c r="J680" s="1">
        <v>43308</v>
      </c>
      <c r="K680" s="1">
        <v>43738</v>
      </c>
      <c r="L680">
        <f t="shared" si="31"/>
        <v>14</v>
      </c>
      <c r="M680" t="s">
        <v>3850</v>
      </c>
      <c r="N680" t="s">
        <v>1633</v>
      </c>
      <c r="O680" t="s">
        <v>4919</v>
      </c>
      <c r="P680" t="s">
        <v>4920</v>
      </c>
      <c r="Q680" t="s">
        <v>6240</v>
      </c>
      <c r="R680" t="s">
        <v>5230</v>
      </c>
      <c r="S680" t="s">
        <v>6664</v>
      </c>
      <c r="T680" s="2" t="s">
        <v>6738</v>
      </c>
      <c r="Y680" t="s">
        <v>7742</v>
      </c>
      <c r="AD680" t="s">
        <v>7743</v>
      </c>
      <c r="AE680" t="s">
        <v>7744</v>
      </c>
      <c r="AF680" t="s">
        <v>7781</v>
      </c>
      <c r="AH680" t="s">
        <v>7756</v>
      </c>
      <c r="AI680" t="s">
        <v>7803</v>
      </c>
      <c r="AJ680" t="s">
        <v>7787</v>
      </c>
      <c r="AL680" s="1">
        <v>43970</v>
      </c>
      <c r="AM680" t="s">
        <v>7788</v>
      </c>
    </row>
    <row r="681" spans="1:39" x14ac:dyDescent="0.35">
      <c r="A681" t="s">
        <v>1229</v>
      </c>
      <c r="B681" t="s">
        <v>207</v>
      </c>
      <c r="C681" t="str">
        <f t="shared" si="29"/>
        <v>Grant to Homebaked Community Land Trust CIC</v>
      </c>
      <c r="D681" t="s">
        <v>2420</v>
      </c>
      <c r="E681">
        <v>58754</v>
      </c>
      <c r="F681">
        <v>58754</v>
      </c>
      <c r="G681">
        <v>58754</v>
      </c>
      <c r="H681" s="1">
        <v>43342</v>
      </c>
      <c r="I681" t="s">
        <v>2462</v>
      </c>
      <c r="L681">
        <f t="shared" si="31"/>
        <v>0</v>
      </c>
      <c r="M681" t="s">
        <v>3211</v>
      </c>
      <c r="N681" t="s">
        <v>207</v>
      </c>
      <c r="P681" t="s">
        <v>4221</v>
      </c>
      <c r="Q681" t="s">
        <v>5280</v>
      </c>
      <c r="R681" t="s">
        <v>5232</v>
      </c>
      <c r="S681" t="s">
        <v>6661</v>
      </c>
      <c r="T681" s="2" t="s">
        <v>6738</v>
      </c>
      <c r="U681" t="s">
        <v>6776</v>
      </c>
      <c r="Y681" t="s">
        <v>7742</v>
      </c>
      <c r="AD681" t="s">
        <v>7743</v>
      </c>
      <c r="AE681" t="s">
        <v>7744</v>
      </c>
      <c r="AF681" t="s">
        <v>7783</v>
      </c>
      <c r="AH681" t="s">
        <v>7752</v>
      </c>
      <c r="AI681" s="4" t="s">
        <v>7808</v>
      </c>
      <c r="AJ681" t="s">
        <v>7787</v>
      </c>
      <c r="AL681" s="1">
        <v>43970</v>
      </c>
      <c r="AM681" t="e">
        <v>#N/A</v>
      </c>
    </row>
    <row r="682" spans="1:39" x14ac:dyDescent="0.35">
      <c r="A682" t="s">
        <v>1148</v>
      </c>
      <c r="B682" t="s">
        <v>1149</v>
      </c>
      <c r="C682" t="str">
        <f t="shared" si="29"/>
        <v>Grant to Heart of Hastings Community Land Trust</v>
      </c>
      <c r="D682" t="s">
        <v>2420</v>
      </c>
      <c r="E682">
        <v>150000</v>
      </c>
      <c r="F682">
        <v>150000</v>
      </c>
      <c r="G682">
        <v>75000</v>
      </c>
      <c r="H682" s="1">
        <v>43312</v>
      </c>
      <c r="I682" t="s">
        <v>2826</v>
      </c>
      <c r="J682" s="1">
        <v>43344</v>
      </c>
      <c r="K682" s="1">
        <v>43343</v>
      </c>
      <c r="M682" t="s">
        <v>3650</v>
      </c>
      <c r="N682" t="s">
        <v>1149</v>
      </c>
      <c r="P682" t="s">
        <v>4706</v>
      </c>
      <c r="Q682" t="s">
        <v>5958</v>
      </c>
      <c r="R682" t="s">
        <v>5622</v>
      </c>
      <c r="S682" t="s">
        <v>5395</v>
      </c>
      <c r="T682" s="2" t="s">
        <v>6738</v>
      </c>
      <c r="U682" t="s">
        <v>7222</v>
      </c>
      <c r="Y682" t="s">
        <v>7742</v>
      </c>
      <c r="AD682" t="s">
        <v>7743</v>
      </c>
      <c r="AE682" t="s">
        <v>7744</v>
      </c>
      <c r="AF682" t="s">
        <v>7783</v>
      </c>
      <c r="AH682" t="s">
        <v>7752</v>
      </c>
      <c r="AI682" s="4" t="s">
        <v>7808</v>
      </c>
      <c r="AJ682" t="s">
        <v>7787</v>
      </c>
      <c r="AL682" s="1">
        <v>43970</v>
      </c>
      <c r="AM682" t="e">
        <v>#N/A</v>
      </c>
    </row>
    <row r="683" spans="1:39" x14ac:dyDescent="0.35">
      <c r="A683" t="s">
        <v>1773</v>
      </c>
      <c r="B683" t="s">
        <v>921</v>
      </c>
      <c r="C683" t="str">
        <f t="shared" si="29"/>
        <v>Grant to Lockleaze Neighbourhood Trust</v>
      </c>
      <c r="D683" t="s">
        <v>2420</v>
      </c>
      <c r="E683">
        <v>70550</v>
      </c>
      <c r="F683">
        <v>70550</v>
      </c>
      <c r="G683">
        <v>25750</v>
      </c>
      <c r="H683" s="1">
        <v>43342</v>
      </c>
      <c r="I683" t="s">
        <v>2748</v>
      </c>
      <c r="J683" s="1">
        <v>43342</v>
      </c>
      <c r="M683" t="s">
        <v>3550</v>
      </c>
      <c r="N683" t="s">
        <v>921</v>
      </c>
      <c r="O683" t="s">
        <v>4614</v>
      </c>
      <c r="P683" t="s">
        <v>4615</v>
      </c>
      <c r="Q683" t="s">
        <v>5807</v>
      </c>
      <c r="R683" t="s">
        <v>5235</v>
      </c>
      <c r="S683" t="s">
        <v>5235</v>
      </c>
      <c r="T683" s="2" t="s">
        <v>6738</v>
      </c>
      <c r="U683" t="s">
        <v>7115</v>
      </c>
      <c r="Y683" t="s">
        <v>7742</v>
      </c>
      <c r="AD683" t="s">
        <v>7743</v>
      </c>
      <c r="AE683" t="s">
        <v>7744</v>
      </c>
      <c r="AF683" t="s">
        <v>7783</v>
      </c>
      <c r="AH683" t="s">
        <v>7752</v>
      </c>
      <c r="AI683" s="4" t="s">
        <v>7808</v>
      </c>
      <c r="AJ683" t="s">
        <v>7787</v>
      </c>
      <c r="AL683" s="1">
        <v>43970</v>
      </c>
      <c r="AM683" t="e">
        <v>#N/A</v>
      </c>
    </row>
    <row r="684" spans="1:39" x14ac:dyDescent="0.35">
      <c r="A684" t="s">
        <v>2400</v>
      </c>
      <c r="B684" t="s">
        <v>2401</v>
      </c>
      <c r="C684" t="str">
        <f t="shared" si="29"/>
        <v>Grant to Witton Lodge Community Association</v>
      </c>
      <c r="D684" t="s">
        <v>2420</v>
      </c>
      <c r="E684">
        <v>74145</v>
      </c>
      <c r="F684">
        <v>74145</v>
      </c>
      <c r="G684">
        <v>74145</v>
      </c>
      <c r="H684" s="1">
        <v>43378</v>
      </c>
      <c r="I684" t="s">
        <v>3161</v>
      </c>
      <c r="J684" s="1">
        <v>43374</v>
      </c>
      <c r="K684" s="1">
        <v>43738</v>
      </c>
      <c r="L684">
        <f>DATEDIF(J684,K684, "m")</f>
        <v>11</v>
      </c>
      <c r="M684" t="s">
        <v>4146</v>
      </c>
      <c r="N684" t="s">
        <v>2401</v>
      </c>
      <c r="O684" t="s">
        <v>5196</v>
      </c>
      <c r="P684" t="s">
        <v>5197</v>
      </c>
      <c r="Q684" t="s">
        <v>6643</v>
      </c>
      <c r="R684" t="s">
        <v>5223</v>
      </c>
      <c r="S684" t="s">
        <v>6659</v>
      </c>
      <c r="T684" s="2" t="s">
        <v>6738</v>
      </c>
      <c r="Y684" t="s">
        <v>7742</v>
      </c>
      <c r="AD684" t="s">
        <v>7743</v>
      </c>
      <c r="AE684" t="s">
        <v>7744</v>
      </c>
      <c r="AF684" t="s">
        <v>7783</v>
      </c>
      <c r="AH684" t="s">
        <v>7752</v>
      </c>
      <c r="AI684" s="4" t="s">
        <v>7808</v>
      </c>
      <c r="AJ684" t="s">
        <v>7787</v>
      </c>
      <c r="AL684" s="1">
        <v>43970</v>
      </c>
      <c r="AM684" t="e">
        <v>#N/A</v>
      </c>
    </row>
    <row r="685" spans="1:39" x14ac:dyDescent="0.35">
      <c r="A685" t="s">
        <v>359</v>
      </c>
      <c r="B685" t="s">
        <v>360</v>
      </c>
      <c r="C685" t="str">
        <f t="shared" si="29"/>
        <v>Grant to Tiger 11 Limited</v>
      </c>
      <c r="D685" t="s">
        <v>2420</v>
      </c>
      <c r="E685">
        <v>50000</v>
      </c>
      <c r="F685">
        <v>50000</v>
      </c>
      <c r="G685">
        <v>50000</v>
      </c>
      <c r="H685" s="1">
        <v>43313</v>
      </c>
      <c r="I685" t="s">
        <v>2528</v>
      </c>
      <c r="J685" s="1">
        <v>43313</v>
      </c>
      <c r="K685" s="1">
        <v>45138</v>
      </c>
      <c r="L685">
        <f>DATEDIF(J685,K685, "m")</f>
        <v>59</v>
      </c>
      <c r="M685" t="s">
        <v>3286</v>
      </c>
      <c r="N685" t="s">
        <v>360</v>
      </c>
      <c r="P685" t="s">
        <v>4329</v>
      </c>
      <c r="Q685" t="s">
        <v>5396</v>
      </c>
      <c r="R685" t="s">
        <v>5215</v>
      </c>
      <c r="S685" t="s">
        <v>6658</v>
      </c>
      <c r="T685" s="2" t="s">
        <v>6738</v>
      </c>
      <c r="U685" t="s">
        <v>6850</v>
      </c>
      <c r="Y685" t="s">
        <v>7742</v>
      </c>
      <c r="AD685" t="s">
        <v>7743</v>
      </c>
      <c r="AE685" t="s">
        <v>7744</v>
      </c>
      <c r="AF685" t="s">
        <v>7782</v>
      </c>
      <c r="AH685" t="s">
        <v>7754</v>
      </c>
      <c r="AI685" t="s">
        <v>7796</v>
      </c>
      <c r="AJ685" t="s">
        <v>7791</v>
      </c>
      <c r="AL685" s="1">
        <v>43970</v>
      </c>
      <c r="AM685" t="s">
        <v>7788</v>
      </c>
    </row>
    <row r="686" spans="1:39" x14ac:dyDescent="0.35">
      <c r="A686" t="s">
        <v>2302</v>
      </c>
      <c r="B686" t="s">
        <v>571</v>
      </c>
      <c r="C686" t="str">
        <f t="shared" si="29"/>
        <v>Grant to The Old Ship Inn, Cawsand</v>
      </c>
      <c r="D686" t="s">
        <v>2420</v>
      </c>
      <c r="E686">
        <v>100000</v>
      </c>
      <c r="F686">
        <v>100000</v>
      </c>
      <c r="G686">
        <v>100000</v>
      </c>
      <c r="H686" s="1">
        <v>43313</v>
      </c>
      <c r="I686" t="s">
        <v>2600</v>
      </c>
      <c r="J686" s="1">
        <v>43320</v>
      </c>
      <c r="M686" t="s">
        <v>3387</v>
      </c>
      <c r="N686" t="s">
        <v>571</v>
      </c>
      <c r="P686" t="s">
        <v>4436</v>
      </c>
      <c r="Q686" t="s">
        <v>5560</v>
      </c>
      <c r="R686" t="s">
        <v>5561</v>
      </c>
      <c r="T686" s="2" t="s">
        <v>6738</v>
      </c>
      <c r="U686" t="s">
        <v>6950</v>
      </c>
      <c r="Y686" t="s">
        <v>7742</v>
      </c>
      <c r="AD686" t="s">
        <v>7743</v>
      </c>
      <c r="AE686" t="s">
        <v>7744</v>
      </c>
      <c r="AF686" t="s">
        <v>7783</v>
      </c>
      <c r="AH686" t="s">
        <v>7757</v>
      </c>
      <c r="AI686" t="s">
        <v>7797</v>
      </c>
      <c r="AJ686" t="s">
        <v>7787</v>
      </c>
      <c r="AL686" s="1">
        <v>43970</v>
      </c>
      <c r="AM686" t="s">
        <v>7788</v>
      </c>
    </row>
    <row r="687" spans="1:39" x14ac:dyDescent="0.35">
      <c r="A687" t="s">
        <v>2301</v>
      </c>
      <c r="B687" t="s">
        <v>2060</v>
      </c>
      <c r="C687" t="str">
        <f t="shared" si="29"/>
        <v>Grant to Wath Hall Ltd</v>
      </c>
      <c r="D687" t="s">
        <v>2420</v>
      </c>
      <c r="E687">
        <v>110000</v>
      </c>
      <c r="F687">
        <v>103200</v>
      </c>
      <c r="G687">
        <v>103200</v>
      </c>
      <c r="H687" s="1">
        <v>43382</v>
      </c>
      <c r="I687" t="s">
        <v>3086</v>
      </c>
      <c r="J687" s="1">
        <v>43817</v>
      </c>
      <c r="M687" t="s">
        <v>4012</v>
      </c>
      <c r="N687" t="s">
        <v>2060</v>
      </c>
      <c r="O687" t="s">
        <v>5088</v>
      </c>
      <c r="P687" t="s">
        <v>5089</v>
      </c>
      <c r="Q687" t="s">
        <v>6461</v>
      </c>
      <c r="R687" t="s">
        <v>6462</v>
      </c>
      <c r="S687" t="s">
        <v>6657</v>
      </c>
      <c r="T687" s="2" t="s">
        <v>6738</v>
      </c>
      <c r="U687" t="s">
        <v>7691</v>
      </c>
      <c r="Y687" t="s">
        <v>7742</v>
      </c>
      <c r="AD687" t="s">
        <v>7743</v>
      </c>
      <c r="AE687" t="s">
        <v>7744</v>
      </c>
      <c r="AF687" t="s">
        <v>7781</v>
      </c>
      <c r="AH687" t="s">
        <v>7751</v>
      </c>
      <c r="AI687" t="s">
        <v>7805</v>
      </c>
      <c r="AJ687" t="s">
        <v>7787</v>
      </c>
      <c r="AL687" s="1">
        <v>43970</v>
      </c>
      <c r="AM687" t="s">
        <v>7788</v>
      </c>
    </row>
    <row r="688" spans="1:39" x14ac:dyDescent="0.35">
      <c r="A688" t="s">
        <v>2298</v>
      </c>
      <c r="B688" t="s">
        <v>203</v>
      </c>
      <c r="C688" t="str">
        <f t="shared" si="29"/>
        <v>Grant to Locality</v>
      </c>
      <c r="D688" t="s">
        <v>2420</v>
      </c>
      <c r="E688">
        <v>61000</v>
      </c>
      <c r="F688">
        <v>61000</v>
      </c>
      <c r="G688">
        <v>31000</v>
      </c>
      <c r="H688" s="1">
        <v>43405</v>
      </c>
      <c r="I688" t="s">
        <v>2461</v>
      </c>
      <c r="J688" s="1">
        <v>43405</v>
      </c>
      <c r="K688" s="1">
        <v>44043</v>
      </c>
      <c r="L688">
        <f t="shared" ref="L688:L704" si="32">DATEDIF(J688,K688, "m")</f>
        <v>20</v>
      </c>
      <c r="M688" t="s">
        <v>3209</v>
      </c>
      <c r="N688" t="s">
        <v>203</v>
      </c>
      <c r="O688" t="s">
        <v>4217</v>
      </c>
      <c r="P688" t="s">
        <v>4218</v>
      </c>
      <c r="Q688" t="s">
        <v>5278</v>
      </c>
      <c r="R688" t="s">
        <v>5230</v>
      </c>
      <c r="S688" t="s">
        <v>6664</v>
      </c>
      <c r="T688" s="2" t="s">
        <v>6738</v>
      </c>
      <c r="Y688" t="s">
        <v>7742</v>
      </c>
      <c r="AD688" t="s">
        <v>7743</v>
      </c>
      <c r="AE688" t="s">
        <v>7744</v>
      </c>
      <c r="AF688" t="s">
        <v>7782</v>
      </c>
      <c r="AH688" t="s">
        <v>7754</v>
      </c>
      <c r="AI688" t="s">
        <v>7796</v>
      </c>
      <c r="AJ688" t="s">
        <v>7791</v>
      </c>
      <c r="AL688" s="1">
        <v>43970</v>
      </c>
      <c r="AM688" t="s">
        <v>7788</v>
      </c>
    </row>
    <row r="689" spans="1:39" x14ac:dyDescent="0.35">
      <c r="A689" t="s">
        <v>2412</v>
      </c>
      <c r="B689" t="s">
        <v>2413</v>
      </c>
      <c r="C689" t="str">
        <f t="shared" si="29"/>
        <v>Grant to Ambition Community Energy CIC</v>
      </c>
      <c r="D689" t="s">
        <v>2420</v>
      </c>
      <c r="E689">
        <v>49920</v>
      </c>
      <c r="F689">
        <v>49920</v>
      </c>
      <c r="G689">
        <v>49920</v>
      </c>
      <c r="H689" s="1">
        <v>43385</v>
      </c>
      <c r="J689" s="1">
        <v>43385</v>
      </c>
      <c r="K689" s="1">
        <v>43677</v>
      </c>
      <c r="L689">
        <f t="shared" si="32"/>
        <v>9</v>
      </c>
      <c r="M689" t="s">
        <v>4151</v>
      </c>
      <c r="N689" t="s">
        <v>2413</v>
      </c>
      <c r="P689" t="s">
        <v>5202</v>
      </c>
      <c r="Q689" t="s">
        <v>6649</v>
      </c>
      <c r="R689" t="s">
        <v>6650</v>
      </c>
      <c r="S689" t="s">
        <v>5235</v>
      </c>
      <c r="T689" s="2" t="s">
        <v>6738</v>
      </c>
      <c r="U689" t="s">
        <v>7739</v>
      </c>
      <c r="Y689" t="s">
        <v>7742</v>
      </c>
      <c r="AD689" t="s">
        <v>7743</v>
      </c>
      <c r="AE689" t="s">
        <v>7744</v>
      </c>
      <c r="AF689" t="s">
        <v>7781</v>
      </c>
      <c r="AH689" t="s">
        <v>7756</v>
      </c>
      <c r="AI689" t="s">
        <v>7803</v>
      </c>
      <c r="AJ689" t="s">
        <v>7787</v>
      </c>
      <c r="AL689" s="1">
        <v>43970</v>
      </c>
      <c r="AM689" t="s">
        <v>7788</v>
      </c>
    </row>
    <row r="690" spans="1:39" x14ac:dyDescent="0.35">
      <c r="A690" t="s">
        <v>251</v>
      </c>
      <c r="B690" t="s">
        <v>252</v>
      </c>
      <c r="C690" t="str">
        <f t="shared" si="29"/>
        <v>Grant to Bath &amp; West Community Energy</v>
      </c>
      <c r="D690" t="s">
        <v>2420</v>
      </c>
      <c r="E690">
        <v>50000</v>
      </c>
      <c r="F690">
        <v>50000</v>
      </c>
      <c r="G690">
        <v>50000</v>
      </c>
      <c r="H690" s="1">
        <v>43385</v>
      </c>
      <c r="I690" t="s">
        <v>2483</v>
      </c>
      <c r="J690" s="1">
        <v>43385</v>
      </c>
      <c r="K690" s="1">
        <v>43830</v>
      </c>
      <c r="L690">
        <f t="shared" si="32"/>
        <v>14</v>
      </c>
      <c r="M690" t="s">
        <v>3233</v>
      </c>
      <c r="N690" t="s">
        <v>252</v>
      </c>
      <c r="O690" t="s">
        <v>4253</v>
      </c>
      <c r="P690" t="s">
        <v>4254</v>
      </c>
      <c r="Q690" t="s">
        <v>5315</v>
      </c>
      <c r="R690" t="s">
        <v>5316</v>
      </c>
      <c r="T690" s="2" t="s">
        <v>6738</v>
      </c>
      <c r="U690" t="s">
        <v>6797</v>
      </c>
      <c r="Y690" t="s">
        <v>7742</v>
      </c>
      <c r="AD690" t="s">
        <v>7743</v>
      </c>
      <c r="AE690" t="s">
        <v>7744</v>
      </c>
      <c r="AF690" t="s">
        <v>7781</v>
      </c>
      <c r="AH690" t="s">
        <v>7756</v>
      </c>
      <c r="AI690" t="s">
        <v>7803</v>
      </c>
      <c r="AJ690" t="s">
        <v>7787</v>
      </c>
      <c r="AL690" s="1">
        <v>43970</v>
      </c>
      <c r="AM690" t="s">
        <v>7788</v>
      </c>
    </row>
    <row r="691" spans="1:39" x14ac:dyDescent="0.35">
      <c r="A691" t="s">
        <v>2398</v>
      </c>
      <c r="B691" t="s">
        <v>2399</v>
      </c>
      <c r="C691" t="str">
        <f t="shared" si="29"/>
        <v>Grant to Impact Hub Birmingham CIC</v>
      </c>
      <c r="D691" t="s">
        <v>2420</v>
      </c>
      <c r="E691">
        <v>49650</v>
      </c>
      <c r="F691">
        <v>49650</v>
      </c>
      <c r="G691">
        <v>49650</v>
      </c>
      <c r="H691" s="1">
        <v>43403</v>
      </c>
      <c r="I691" t="s">
        <v>3160</v>
      </c>
      <c r="J691" s="1">
        <v>43405</v>
      </c>
      <c r="K691" s="1">
        <v>43769</v>
      </c>
      <c r="L691">
        <f t="shared" si="32"/>
        <v>11</v>
      </c>
      <c r="M691" t="s">
        <v>4145</v>
      </c>
      <c r="N691" t="s">
        <v>2399</v>
      </c>
      <c r="P691" t="s">
        <v>5195</v>
      </c>
      <c r="Q691" t="s">
        <v>6641</v>
      </c>
      <c r="R691" t="s">
        <v>6642</v>
      </c>
      <c r="S691" t="s">
        <v>5223</v>
      </c>
      <c r="T691" s="2" t="s">
        <v>6738</v>
      </c>
      <c r="U691" t="s">
        <v>7735</v>
      </c>
      <c r="Y691" t="s">
        <v>7742</v>
      </c>
      <c r="AD691" t="s">
        <v>7743</v>
      </c>
      <c r="AE691" t="s">
        <v>7744</v>
      </c>
      <c r="AF691" t="s">
        <v>7783</v>
      </c>
      <c r="AH691" t="s">
        <v>7752</v>
      </c>
      <c r="AI691" s="4" t="s">
        <v>7808</v>
      </c>
      <c r="AJ691" t="s">
        <v>7787</v>
      </c>
      <c r="AL691" s="1">
        <v>43970</v>
      </c>
      <c r="AM691" t="e">
        <v>#N/A</v>
      </c>
    </row>
    <row r="692" spans="1:39" x14ac:dyDescent="0.35">
      <c r="A692" t="s">
        <v>1896</v>
      </c>
      <c r="B692" t="s">
        <v>1452</v>
      </c>
      <c r="C692" t="str">
        <f t="shared" si="29"/>
        <v>Grant to Projekts Mcr Limited</v>
      </c>
      <c r="D692" t="s">
        <v>2420</v>
      </c>
      <c r="E692">
        <v>100000</v>
      </c>
      <c r="F692">
        <v>67194</v>
      </c>
      <c r="G692">
        <v>67194</v>
      </c>
      <c r="H692" s="1">
        <v>43383</v>
      </c>
      <c r="I692" t="s">
        <v>2920</v>
      </c>
      <c r="J692" s="1">
        <v>43383</v>
      </c>
      <c r="K692" s="1">
        <v>43383</v>
      </c>
      <c r="L692">
        <f t="shared" si="32"/>
        <v>0</v>
      </c>
      <c r="M692" t="s">
        <v>3781</v>
      </c>
      <c r="N692" t="s">
        <v>1452</v>
      </c>
      <c r="P692" t="s">
        <v>4840</v>
      </c>
      <c r="Q692" t="s">
        <v>6148</v>
      </c>
      <c r="R692" t="s">
        <v>5211</v>
      </c>
      <c r="T692" s="2" t="s">
        <v>6738</v>
      </c>
      <c r="U692" t="s">
        <v>7352</v>
      </c>
      <c r="Y692" t="s">
        <v>7742</v>
      </c>
      <c r="AD692" t="s">
        <v>7743</v>
      </c>
      <c r="AE692" t="s">
        <v>7744</v>
      </c>
      <c r="AF692" t="s">
        <v>7781</v>
      </c>
      <c r="AH692" t="s">
        <v>7751</v>
      </c>
      <c r="AI692" t="s">
        <v>7805</v>
      </c>
      <c r="AJ692" t="s">
        <v>7787</v>
      </c>
      <c r="AL692" s="1">
        <v>43970</v>
      </c>
      <c r="AM692" t="s">
        <v>7788</v>
      </c>
    </row>
    <row r="693" spans="1:39" x14ac:dyDescent="0.35">
      <c r="A693" t="s">
        <v>2307</v>
      </c>
      <c r="B693" t="s">
        <v>2308</v>
      </c>
      <c r="C693" t="str">
        <f t="shared" si="29"/>
        <v>Grant to Grendon Underwood Pub Community Society Limited</v>
      </c>
      <c r="D693" t="s">
        <v>2420</v>
      </c>
      <c r="E693">
        <v>2500</v>
      </c>
      <c r="F693">
        <v>2500</v>
      </c>
      <c r="G693">
        <v>2500</v>
      </c>
      <c r="H693" s="1">
        <v>43312</v>
      </c>
      <c r="I693" t="s">
        <v>3146</v>
      </c>
      <c r="J693" s="1">
        <v>43284</v>
      </c>
      <c r="K693" s="1">
        <v>43404</v>
      </c>
      <c r="L693">
        <f t="shared" si="32"/>
        <v>3</v>
      </c>
      <c r="M693" t="s">
        <v>4104</v>
      </c>
      <c r="N693" t="s">
        <v>2308</v>
      </c>
      <c r="P693" t="s">
        <v>5169</v>
      </c>
      <c r="Q693" t="s">
        <v>6583</v>
      </c>
      <c r="R693" t="s">
        <v>6584</v>
      </c>
      <c r="S693" t="s">
        <v>6705</v>
      </c>
      <c r="T693" s="2" t="s">
        <v>6738</v>
      </c>
      <c r="U693" t="s">
        <v>7693</v>
      </c>
      <c r="Y693" t="s">
        <v>7742</v>
      </c>
      <c r="AD693" t="s">
        <v>7743</v>
      </c>
      <c r="AE693" t="s">
        <v>7744</v>
      </c>
      <c r="AF693" t="s">
        <v>7783</v>
      </c>
      <c r="AH693" t="s">
        <v>7757</v>
      </c>
      <c r="AI693" t="s">
        <v>7797</v>
      </c>
      <c r="AJ693" t="s">
        <v>7787</v>
      </c>
      <c r="AL693" s="1">
        <v>43970</v>
      </c>
      <c r="AM693" t="s">
        <v>7788</v>
      </c>
    </row>
    <row r="694" spans="1:39" x14ac:dyDescent="0.35">
      <c r="A694" t="s">
        <v>296</v>
      </c>
      <c r="B694" t="s">
        <v>297</v>
      </c>
      <c r="C694" t="str">
        <f t="shared" si="29"/>
        <v>Grant to The Kings Head, Syresham</v>
      </c>
      <c r="D694" t="s">
        <v>2420</v>
      </c>
      <c r="E694">
        <v>2500</v>
      </c>
      <c r="F694">
        <v>1641.14</v>
      </c>
      <c r="G694">
        <v>1641.14</v>
      </c>
      <c r="H694" s="1">
        <v>43290</v>
      </c>
      <c r="J694" s="1">
        <v>43290</v>
      </c>
      <c r="K694" s="1">
        <v>43434</v>
      </c>
      <c r="L694">
        <f t="shared" si="32"/>
        <v>4</v>
      </c>
      <c r="M694" t="s">
        <v>3255</v>
      </c>
      <c r="N694" t="s">
        <v>297</v>
      </c>
      <c r="P694" t="s">
        <v>4286</v>
      </c>
      <c r="Q694" t="s">
        <v>5350</v>
      </c>
      <c r="R694" t="s">
        <v>5351</v>
      </c>
      <c r="T694" s="2" t="s">
        <v>6738</v>
      </c>
      <c r="U694" t="s">
        <v>6820</v>
      </c>
      <c r="Y694" t="s">
        <v>7742</v>
      </c>
      <c r="AD694" t="s">
        <v>7743</v>
      </c>
      <c r="AE694" t="s">
        <v>7744</v>
      </c>
      <c r="AF694" t="s">
        <v>7783</v>
      </c>
      <c r="AH694" t="s">
        <v>7757</v>
      </c>
      <c r="AI694" t="s">
        <v>7797</v>
      </c>
      <c r="AJ694" t="s">
        <v>7787</v>
      </c>
      <c r="AL694" s="1">
        <v>43970</v>
      </c>
      <c r="AM694" t="s">
        <v>7788</v>
      </c>
    </row>
    <row r="695" spans="1:39" x14ac:dyDescent="0.35">
      <c r="A695" t="s">
        <v>294</v>
      </c>
      <c r="B695" t="s">
        <v>295</v>
      </c>
      <c r="C695" t="str">
        <f t="shared" si="29"/>
        <v>Grant to South Western Hotel</v>
      </c>
      <c r="D695" t="s">
        <v>2420</v>
      </c>
      <c r="E695">
        <v>2500</v>
      </c>
      <c r="F695">
        <v>2499</v>
      </c>
      <c r="G695">
        <v>2499</v>
      </c>
      <c r="H695" s="1">
        <v>43312</v>
      </c>
      <c r="J695" s="1">
        <v>43313</v>
      </c>
      <c r="K695" s="1">
        <v>43555</v>
      </c>
      <c r="L695">
        <f t="shared" si="32"/>
        <v>7</v>
      </c>
      <c r="M695" t="s">
        <v>3254</v>
      </c>
      <c r="N695" t="s">
        <v>295</v>
      </c>
      <c r="Q695" t="s">
        <v>5348</v>
      </c>
      <c r="R695" t="s">
        <v>5349</v>
      </c>
      <c r="S695" t="s">
        <v>6682</v>
      </c>
      <c r="T695" s="2" t="s">
        <v>6738</v>
      </c>
      <c r="U695" t="s">
        <v>6819</v>
      </c>
      <c r="Y695" t="s">
        <v>7742</v>
      </c>
      <c r="AD695" t="s">
        <v>7743</v>
      </c>
      <c r="AE695" t="s">
        <v>7744</v>
      </c>
      <c r="AF695" t="s">
        <v>7783</v>
      </c>
      <c r="AH695" t="s">
        <v>7757</v>
      </c>
      <c r="AI695" t="s">
        <v>7797</v>
      </c>
      <c r="AJ695" t="s">
        <v>7787</v>
      </c>
      <c r="AL695" s="1">
        <v>43970</v>
      </c>
      <c r="AM695" t="s">
        <v>7788</v>
      </c>
    </row>
    <row r="696" spans="1:39" x14ac:dyDescent="0.35">
      <c r="A696" t="s">
        <v>2305</v>
      </c>
      <c r="B696" t="s">
        <v>2306</v>
      </c>
      <c r="C696" t="str">
        <f t="shared" si="29"/>
        <v>Grant to The Duke of Wellington, Leasingham</v>
      </c>
      <c r="D696" t="s">
        <v>2420</v>
      </c>
      <c r="E696">
        <v>2500</v>
      </c>
      <c r="F696">
        <v>2499.71</v>
      </c>
      <c r="G696">
        <v>2499.71</v>
      </c>
      <c r="H696" s="1">
        <v>43152</v>
      </c>
      <c r="L696">
        <f t="shared" si="32"/>
        <v>0</v>
      </c>
      <c r="M696" t="s">
        <v>3319</v>
      </c>
      <c r="N696" t="s">
        <v>2306</v>
      </c>
      <c r="P696" t="s">
        <v>4361</v>
      </c>
      <c r="Q696" t="s">
        <v>6582</v>
      </c>
      <c r="R696" t="s">
        <v>5451</v>
      </c>
      <c r="S696" t="s">
        <v>6666</v>
      </c>
      <c r="T696" s="2" t="s">
        <v>6738</v>
      </c>
      <c r="U696" t="s">
        <v>7692</v>
      </c>
      <c r="Y696" t="s">
        <v>7742</v>
      </c>
      <c r="AD696" t="s">
        <v>7743</v>
      </c>
      <c r="AE696" t="s">
        <v>7744</v>
      </c>
      <c r="AF696" t="s">
        <v>7783</v>
      </c>
      <c r="AH696" t="s">
        <v>7757</v>
      </c>
      <c r="AI696" t="s">
        <v>7797</v>
      </c>
      <c r="AJ696" t="s">
        <v>7787</v>
      </c>
      <c r="AL696" s="1">
        <v>43970</v>
      </c>
      <c r="AM696" t="s">
        <v>7788</v>
      </c>
    </row>
    <row r="697" spans="1:39" x14ac:dyDescent="0.35">
      <c r="A697" t="s">
        <v>300</v>
      </c>
      <c r="B697" t="s">
        <v>301</v>
      </c>
      <c r="C697" t="str">
        <f t="shared" si="29"/>
        <v>Grant to The Windmill, Charlton</v>
      </c>
      <c r="D697" t="s">
        <v>2420</v>
      </c>
      <c r="E697">
        <v>2500</v>
      </c>
      <c r="F697">
        <v>2270</v>
      </c>
      <c r="G697">
        <v>2270</v>
      </c>
      <c r="H697" s="1">
        <v>43343</v>
      </c>
      <c r="L697">
        <f t="shared" si="32"/>
        <v>0</v>
      </c>
      <c r="M697" t="s">
        <v>3257</v>
      </c>
      <c r="N697" t="s">
        <v>301</v>
      </c>
      <c r="Q697" t="s">
        <v>5354</v>
      </c>
      <c r="R697" t="s">
        <v>5355</v>
      </c>
      <c r="S697" t="s">
        <v>6683</v>
      </c>
      <c r="T697" s="2" t="s">
        <v>6738</v>
      </c>
      <c r="U697" t="s">
        <v>6822</v>
      </c>
      <c r="Y697" t="s">
        <v>7742</v>
      </c>
      <c r="AD697" t="s">
        <v>7743</v>
      </c>
      <c r="AE697" t="s">
        <v>7744</v>
      </c>
      <c r="AF697" t="s">
        <v>7783</v>
      </c>
      <c r="AH697" t="s">
        <v>7757</v>
      </c>
      <c r="AI697" t="s">
        <v>7797</v>
      </c>
      <c r="AJ697" t="s">
        <v>7787</v>
      </c>
      <c r="AL697" s="1">
        <v>43970</v>
      </c>
      <c r="AM697" t="s">
        <v>7788</v>
      </c>
    </row>
    <row r="698" spans="1:39" x14ac:dyDescent="0.35">
      <c r="A698" t="s">
        <v>308</v>
      </c>
      <c r="B698" t="s">
        <v>309</v>
      </c>
      <c r="C698" t="str">
        <f t="shared" si="29"/>
        <v>Grant to Carpenter's Arms, Soham</v>
      </c>
      <c r="D698" t="s">
        <v>2420</v>
      </c>
      <c r="E698">
        <v>2500</v>
      </c>
      <c r="F698">
        <v>1080</v>
      </c>
      <c r="G698">
        <v>1080</v>
      </c>
      <c r="H698" s="1">
        <v>43343</v>
      </c>
      <c r="L698">
        <f t="shared" si="32"/>
        <v>0</v>
      </c>
      <c r="M698" t="s">
        <v>3261</v>
      </c>
      <c r="N698" t="s">
        <v>309</v>
      </c>
      <c r="Q698" t="s">
        <v>5362</v>
      </c>
      <c r="R698" t="s">
        <v>5363</v>
      </c>
      <c r="S698" t="s">
        <v>6684</v>
      </c>
      <c r="T698" s="2" t="s">
        <v>6738</v>
      </c>
      <c r="U698" t="s">
        <v>6826</v>
      </c>
      <c r="Y698" t="s">
        <v>7742</v>
      </c>
      <c r="AD698" t="s">
        <v>7743</v>
      </c>
      <c r="AE698" t="s">
        <v>7744</v>
      </c>
      <c r="AF698" t="s">
        <v>7783</v>
      </c>
      <c r="AH698" t="s">
        <v>7757</v>
      </c>
      <c r="AI698" t="s">
        <v>7797</v>
      </c>
      <c r="AJ698" t="s">
        <v>7787</v>
      </c>
      <c r="AL698" s="1">
        <v>43970</v>
      </c>
      <c r="AM698" t="s">
        <v>7788</v>
      </c>
    </row>
    <row r="699" spans="1:39" x14ac:dyDescent="0.35">
      <c r="A699" t="s">
        <v>302</v>
      </c>
      <c r="B699" t="s">
        <v>303</v>
      </c>
      <c r="C699" t="str">
        <f t="shared" si="29"/>
        <v>Grant to The Royal Oak, Stoke St Gregory</v>
      </c>
      <c r="D699" t="s">
        <v>2420</v>
      </c>
      <c r="E699">
        <v>2500</v>
      </c>
      <c r="F699">
        <v>2431</v>
      </c>
      <c r="G699">
        <v>2431</v>
      </c>
      <c r="H699" s="1">
        <v>43343</v>
      </c>
      <c r="J699" s="1">
        <v>43340</v>
      </c>
      <c r="K699" s="1">
        <v>43524</v>
      </c>
      <c r="L699">
        <f t="shared" si="32"/>
        <v>6</v>
      </c>
      <c r="M699" t="s">
        <v>3258</v>
      </c>
      <c r="N699" t="s">
        <v>303</v>
      </c>
      <c r="Q699" t="s">
        <v>5356</v>
      </c>
      <c r="R699" t="s">
        <v>5357</v>
      </c>
      <c r="T699" s="2" t="s">
        <v>6738</v>
      </c>
      <c r="U699" t="s">
        <v>6823</v>
      </c>
      <c r="Y699" t="s">
        <v>7742</v>
      </c>
      <c r="AD699" t="s">
        <v>7743</v>
      </c>
      <c r="AE699" t="s">
        <v>7744</v>
      </c>
      <c r="AF699" t="s">
        <v>7783</v>
      </c>
      <c r="AH699" t="s">
        <v>7757</v>
      </c>
      <c r="AI699" t="s">
        <v>7797</v>
      </c>
      <c r="AJ699" t="s">
        <v>7787</v>
      </c>
      <c r="AL699" s="1">
        <v>43970</v>
      </c>
      <c r="AM699" t="s">
        <v>7788</v>
      </c>
    </row>
    <row r="700" spans="1:39" x14ac:dyDescent="0.35">
      <c r="A700" t="s">
        <v>306</v>
      </c>
      <c r="B700" t="s">
        <v>307</v>
      </c>
      <c r="C700" t="str">
        <f t="shared" si="29"/>
        <v>Grant to The Rising Sun Community Pub Project, Woodcroft</v>
      </c>
      <c r="D700" t="s">
        <v>2420</v>
      </c>
      <c r="E700">
        <v>2500</v>
      </c>
      <c r="F700">
        <v>2500</v>
      </c>
      <c r="G700">
        <v>2500</v>
      </c>
      <c r="H700" s="1">
        <v>43342</v>
      </c>
      <c r="I700" t="s">
        <v>2504</v>
      </c>
      <c r="J700" s="1">
        <v>43342</v>
      </c>
      <c r="K700" s="1">
        <v>43465</v>
      </c>
      <c r="L700">
        <f t="shared" si="32"/>
        <v>4</v>
      </c>
      <c r="M700" t="s">
        <v>3260</v>
      </c>
      <c r="N700" t="s">
        <v>307</v>
      </c>
      <c r="P700" t="s">
        <v>4287</v>
      </c>
      <c r="Q700" t="s">
        <v>5360</v>
      </c>
      <c r="R700" t="s">
        <v>5361</v>
      </c>
      <c r="T700" s="2" t="s">
        <v>6738</v>
      </c>
      <c r="U700" t="s">
        <v>6825</v>
      </c>
      <c r="Y700" t="s">
        <v>7742</v>
      </c>
      <c r="AD700" t="s">
        <v>7743</v>
      </c>
      <c r="AE700" t="s">
        <v>7744</v>
      </c>
      <c r="AF700" t="s">
        <v>7783</v>
      </c>
      <c r="AH700" t="s">
        <v>7757</v>
      </c>
      <c r="AI700" t="s">
        <v>7797</v>
      </c>
      <c r="AJ700" t="s">
        <v>7787</v>
      </c>
      <c r="AL700" s="1">
        <v>43970</v>
      </c>
      <c r="AM700" t="s">
        <v>7788</v>
      </c>
    </row>
    <row r="701" spans="1:39" x14ac:dyDescent="0.35">
      <c r="A701" t="s">
        <v>292</v>
      </c>
      <c r="B701" t="s">
        <v>293</v>
      </c>
      <c r="C701" t="str">
        <f t="shared" si="29"/>
        <v>Grant to Westhall Community Pub Limited</v>
      </c>
      <c r="D701" t="s">
        <v>2420</v>
      </c>
      <c r="E701">
        <v>2500</v>
      </c>
      <c r="F701">
        <v>2488.62</v>
      </c>
      <c r="G701">
        <v>2488.62</v>
      </c>
      <c r="H701" s="1">
        <v>43373</v>
      </c>
      <c r="I701" t="s">
        <v>2503</v>
      </c>
      <c r="J701" s="1">
        <v>43355</v>
      </c>
      <c r="K701" s="1">
        <v>43524</v>
      </c>
      <c r="L701">
        <f t="shared" si="32"/>
        <v>5</v>
      </c>
      <c r="M701" t="s">
        <v>3253</v>
      </c>
      <c r="N701" t="s">
        <v>293</v>
      </c>
      <c r="P701" t="s">
        <v>7770</v>
      </c>
      <c r="Q701" t="s">
        <v>5346</v>
      </c>
      <c r="R701" t="s">
        <v>5347</v>
      </c>
      <c r="S701" t="s">
        <v>6662</v>
      </c>
      <c r="T701" s="2" t="s">
        <v>6738</v>
      </c>
      <c r="U701" t="s">
        <v>6818</v>
      </c>
      <c r="Y701" t="s">
        <v>7742</v>
      </c>
      <c r="AD701" t="s">
        <v>7743</v>
      </c>
      <c r="AE701" t="s">
        <v>7744</v>
      </c>
      <c r="AF701" t="s">
        <v>7783</v>
      </c>
      <c r="AH701" t="s">
        <v>7757</v>
      </c>
      <c r="AI701" t="s">
        <v>7797</v>
      </c>
      <c r="AJ701" t="s">
        <v>7787</v>
      </c>
      <c r="AL701" s="1">
        <v>43970</v>
      </c>
      <c r="AM701" t="s">
        <v>7788</v>
      </c>
    </row>
    <row r="702" spans="1:39" x14ac:dyDescent="0.35">
      <c r="A702" t="s">
        <v>304</v>
      </c>
      <c r="B702" t="s">
        <v>305</v>
      </c>
      <c r="C702" t="str">
        <f t="shared" si="29"/>
        <v>Grant to The Crown Pub, Litlington</v>
      </c>
      <c r="D702" t="s">
        <v>2420</v>
      </c>
      <c r="E702">
        <v>2500</v>
      </c>
      <c r="F702">
        <v>2500</v>
      </c>
      <c r="G702">
        <v>2500</v>
      </c>
      <c r="H702" s="1">
        <v>43373</v>
      </c>
      <c r="J702" s="1">
        <v>43370</v>
      </c>
      <c r="K702" s="1">
        <v>43524</v>
      </c>
      <c r="L702">
        <f t="shared" si="32"/>
        <v>5</v>
      </c>
      <c r="M702" t="s">
        <v>3259</v>
      </c>
      <c r="N702" t="s">
        <v>305</v>
      </c>
      <c r="Q702" t="s">
        <v>5358</v>
      </c>
      <c r="R702" t="s">
        <v>5359</v>
      </c>
      <c r="S702" t="s">
        <v>6683</v>
      </c>
      <c r="T702" s="2" t="s">
        <v>6738</v>
      </c>
      <c r="U702" t="s">
        <v>6824</v>
      </c>
      <c r="Y702" t="s">
        <v>7742</v>
      </c>
      <c r="AD702" t="s">
        <v>7743</v>
      </c>
      <c r="AE702" t="s">
        <v>7744</v>
      </c>
      <c r="AF702" t="s">
        <v>7783</v>
      </c>
      <c r="AH702" t="s">
        <v>7757</v>
      </c>
      <c r="AI702" t="s">
        <v>7797</v>
      </c>
      <c r="AJ702" t="s">
        <v>7787</v>
      </c>
      <c r="AL702" s="1">
        <v>43970</v>
      </c>
      <c r="AM702" t="s">
        <v>7788</v>
      </c>
    </row>
    <row r="703" spans="1:39" x14ac:dyDescent="0.35">
      <c r="A703" t="s">
        <v>298</v>
      </c>
      <c r="B703" t="s">
        <v>299</v>
      </c>
      <c r="C703" t="str">
        <f t="shared" si="29"/>
        <v>Grant to Exelby Green Dragon Community Pub Limited</v>
      </c>
      <c r="D703" t="s">
        <v>2420</v>
      </c>
      <c r="E703">
        <v>100000</v>
      </c>
      <c r="F703">
        <v>100000</v>
      </c>
      <c r="G703">
        <v>100000</v>
      </c>
      <c r="H703" s="1">
        <v>43371</v>
      </c>
      <c r="J703" s="1">
        <v>43371</v>
      </c>
      <c r="K703" s="1">
        <v>43736</v>
      </c>
      <c r="L703">
        <f t="shared" si="32"/>
        <v>12</v>
      </c>
      <c r="M703" t="s">
        <v>3256</v>
      </c>
      <c r="N703" t="s">
        <v>299</v>
      </c>
      <c r="P703" s="2" t="s">
        <v>7772</v>
      </c>
      <c r="Q703" t="s">
        <v>5352</v>
      </c>
      <c r="R703" t="s">
        <v>5353</v>
      </c>
      <c r="S703" t="s">
        <v>6654</v>
      </c>
      <c r="T703" s="2" t="s">
        <v>6738</v>
      </c>
      <c r="U703" t="s">
        <v>6821</v>
      </c>
      <c r="Y703" t="s">
        <v>7742</v>
      </c>
      <c r="AD703" t="s">
        <v>7743</v>
      </c>
      <c r="AE703" t="s">
        <v>7744</v>
      </c>
      <c r="AF703" t="s">
        <v>7783</v>
      </c>
      <c r="AH703" t="s">
        <v>7757</v>
      </c>
      <c r="AI703" t="s">
        <v>7797</v>
      </c>
      <c r="AJ703" t="s">
        <v>7787</v>
      </c>
      <c r="AL703" s="1">
        <v>43970</v>
      </c>
      <c r="AM703" t="s">
        <v>7788</v>
      </c>
    </row>
    <row r="704" spans="1:39" x14ac:dyDescent="0.35">
      <c r="A704" t="s">
        <v>1892</v>
      </c>
      <c r="B704" t="s">
        <v>1893</v>
      </c>
      <c r="C704" t="str">
        <f t="shared" si="29"/>
        <v>Grant to Congresbury New Village Hall Development Trust</v>
      </c>
      <c r="D704" t="s">
        <v>2420</v>
      </c>
      <c r="E704">
        <v>109960</v>
      </c>
      <c r="F704">
        <v>10000</v>
      </c>
      <c r="G704">
        <v>7560</v>
      </c>
      <c r="H704" s="1">
        <v>43383</v>
      </c>
      <c r="I704" t="s">
        <v>3045</v>
      </c>
      <c r="J704" s="1">
        <v>43383</v>
      </c>
      <c r="K704" s="1">
        <v>43748</v>
      </c>
      <c r="L704">
        <f t="shared" si="32"/>
        <v>12</v>
      </c>
      <c r="M704" t="s">
        <v>3949</v>
      </c>
      <c r="N704" t="s">
        <v>1893</v>
      </c>
      <c r="O704" t="s">
        <v>5027</v>
      </c>
      <c r="P704" t="s">
        <v>5028</v>
      </c>
      <c r="Q704" t="s">
        <v>6382</v>
      </c>
      <c r="R704" t="s">
        <v>6383</v>
      </c>
      <c r="S704" t="s">
        <v>6674</v>
      </c>
      <c r="T704" s="2" t="s">
        <v>6738</v>
      </c>
      <c r="U704" t="s">
        <v>7529</v>
      </c>
      <c r="Y704" t="s">
        <v>7742</v>
      </c>
      <c r="AD704" t="s">
        <v>7743</v>
      </c>
      <c r="AE704" t="s">
        <v>7744</v>
      </c>
      <c r="AF704" t="s">
        <v>7781</v>
      </c>
      <c r="AH704" t="s">
        <v>7751</v>
      </c>
      <c r="AI704" t="s">
        <v>7805</v>
      </c>
      <c r="AJ704" t="s">
        <v>7787</v>
      </c>
      <c r="AL704" s="1">
        <v>43970</v>
      </c>
      <c r="AM704" t="s">
        <v>7788</v>
      </c>
    </row>
    <row r="705" spans="1:39" x14ac:dyDescent="0.35">
      <c r="A705" t="s">
        <v>365</v>
      </c>
      <c r="B705" t="s">
        <v>187</v>
      </c>
      <c r="C705" t="str">
        <f t="shared" si="29"/>
        <v>Grant to Poole Communities Trust</v>
      </c>
      <c r="D705" t="s">
        <v>2420</v>
      </c>
      <c r="E705">
        <v>300000</v>
      </c>
      <c r="F705">
        <v>307987.5</v>
      </c>
      <c r="G705">
        <v>7987.5</v>
      </c>
      <c r="H705" s="1">
        <v>43360</v>
      </c>
      <c r="I705" t="s">
        <v>2454</v>
      </c>
      <c r="J705" s="1">
        <v>43360</v>
      </c>
      <c r="M705" t="s">
        <v>3201</v>
      </c>
      <c r="N705" t="s">
        <v>187</v>
      </c>
      <c r="O705" t="s">
        <v>4204</v>
      </c>
      <c r="P705" t="s">
        <v>4205</v>
      </c>
      <c r="Q705" t="s">
        <v>5266</v>
      </c>
      <c r="R705" t="s">
        <v>5267</v>
      </c>
      <c r="S705" t="s">
        <v>6667</v>
      </c>
      <c r="T705" s="2" t="s">
        <v>6738</v>
      </c>
      <c r="U705" t="s">
        <v>6853</v>
      </c>
      <c r="Y705" t="s">
        <v>7742</v>
      </c>
      <c r="AD705" t="s">
        <v>7743</v>
      </c>
      <c r="AE705" t="s">
        <v>7744</v>
      </c>
      <c r="AF705" t="s">
        <v>7781</v>
      </c>
      <c r="AH705" t="s">
        <v>7749</v>
      </c>
      <c r="AI705" t="s">
        <v>7793</v>
      </c>
      <c r="AJ705" t="s">
        <v>7787</v>
      </c>
      <c r="AL705" s="1">
        <v>43970</v>
      </c>
      <c r="AM705" t="s">
        <v>7788</v>
      </c>
    </row>
    <row r="706" spans="1:39" x14ac:dyDescent="0.35">
      <c r="A706" t="s">
        <v>370</v>
      </c>
      <c r="B706" t="s">
        <v>371</v>
      </c>
      <c r="C706" t="str">
        <f t="shared" ref="C706:C769" si="33">"Grant to "&amp;B706</f>
        <v>Grant to St Werburghs City Farm</v>
      </c>
      <c r="D706" t="s">
        <v>2420</v>
      </c>
      <c r="E706">
        <v>104807</v>
      </c>
      <c r="F706">
        <v>112807</v>
      </c>
      <c r="G706">
        <v>88757</v>
      </c>
      <c r="H706" s="1">
        <v>43360</v>
      </c>
      <c r="I706" t="s">
        <v>2533</v>
      </c>
      <c r="J706" s="1">
        <v>43360</v>
      </c>
      <c r="K706" s="1">
        <v>44456</v>
      </c>
      <c r="L706">
        <f>DATEDIF(J706,K706, "m")</f>
        <v>36</v>
      </c>
      <c r="M706" t="s">
        <v>3291</v>
      </c>
      <c r="N706" t="s">
        <v>371</v>
      </c>
      <c r="O706" t="s">
        <v>4334</v>
      </c>
      <c r="P706" t="s">
        <v>4335</v>
      </c>
      <c r="Q706" t="s">
        <v>5404</v>
      </c>
      <c r="R706" t="s">
        <v>5235</v>
      </c>
      <c r="S706" t="s">
        <v>5235</v>
      </c>
      <c r="T706" s="2" t="s">
        <v>6738</v>
      </c>
      <c r="U706" t="s">
        <v>6856</v>
      </c>
      <c r="Y706" t="s">
        <v>7742</v>
      </c>
      <c r="AD706" t="s">
        <v>7743</v>
      </c>
      <c r="AE706" t="s">
        <v>7744</v>
      </c>
      <c r="AF706" t="s">
        <v>7781</v>
      </c>
      <c r="AH706" t="s">
        <v>7749</v>
      </c>
      <c r="AI706" t="s">
        <v>7793</v>
      </c>
      <c r="AJ706" t="s">
        <v>7787</v>
      </c>
      <c r="AL706" s="1">
        <v>43970</v>
      </c>
      <c r="AM706" t="s">
        <v>7788</v>
      </c>
    </row>
    <row r="707" spans="1:39" x14ac:dyDescent="0.35">
      <c r="A707" t="s">
        <v>1904</v>
      </c>
      <c r="B707" t="s">
        <v>1905</v>
      </c>
      <c r="C707" t="str">
        <f t="shared" si="33"/>
        <v>Grant to Bramley Baths and Community Ltd</v>
      </c>
      <c r="D707" t="s">
        <v>2420</v>
      </c>
      <c r="E707">
        <v>295000</v>
      </c>
      <c r="F707">
        <v>303000</v>
      </c>
      <c r="G707">
        <v>303000</v>
      </c>
      <c r="H707" s="1">
        <v>43360</v>
      </c>
      <c r="I707" t="s">
        <v>3050</v>
      </c>
      <c r="J707" s="1">
        <v>43360</v>
      </c>
      <c r="M707" t="s">
        <v>3954</v>
      </c>
      <c r="N707" t="s">
        <v>1905</v>
      </c>
      <c r="O707" t="s">
        <v>5036</v>
      </c>
      <c r="P707" t="s">
        <v>5037</v>
      </c>
      <c r="Q707" t="s">
        <v>6389</v>
      </c>
      <c r="R707" t="s">
        <v>6390</v>
      </c>
      <c r="S707" t="s">
        <v>6658</v>
      </c>
      <c r="T707" s="2" t="s">
        <v>6738</v>
      </c>
      <c r="U707" t="s">
        <v>7533</v>
      </c>
      <c r="Y707" t="s">
        <v>7742</v>
      </c>
      <c r="AD707" t="s">
        <v>7743</v>
      </c>
      <c r="AE707" t="s">
        <v>7744</v>
      </c>
      <c r="AF707" t="s">
        <v>7781</v>
      </c>
      <c r="AH707" t="s">
        <v>7749</v>
      </c>
      <c r="AI707" t="s">
        <v>7793</v>
      </c>
      <c r="AJ707" t="s">
        <v>7787</v>
      </c>
      <c r="AL707" s="1">
        <v>43970</v>
      </c>
      <c r="AM707" t="s">
        <v>7788</v>
      </c>
    </row>
    <row r="708" spans="1:39" x14ac:dyDescent="0.35">
      <c r="A708" t="s">
        <v>2271</v>
      </c>
      <c r="B708" t="s">
        <v>1414</v>
      </c>
      <c r="C708" t="str">
        <f t="shared" si="33"/>
        <v>Grant to Centre4 Ltd</v>
      </c>
      <c r="D708" t="s">
        <v>2420</v>
      </c>
      <c r="E708">
        <v>250500</v>
      </c>
      <c r="F708">
        <v>300000</v>
      </c>
      <c r="G708">
        <v>300000</v>
      </c>
      <c r="H708" s="1">
        <v>43360</v>
      </c>
      <c r="I708" t="s">
        <v>2910</v>
      </c>
      <c r="J708" s="1">
        <v>43360</v>
      </c>
      <c r="M708" t="s">
        <v>3767</v>
      </c>
      <c r="N708" t="s">
        <v>1414</v>
      </c>
      <c r="O708" t="s">
        <v>4821</v>
      </c>
      <c r="P708" t="s">
        <v>4822</v>
      </c>
      <c r="Q708" t="s">
        <v>6127</v>
      </c>
      <c r="R708" t="s">
        <v>5535</v>
      </c>
      <c r="S708" t="s">
        <v>6666</v>
      </c>
      <c r="T708" s="2" t="s">
        <v>6738</v>
      </c>
      <c r="U708" t="s">
        <v>7680</v>
      </c>
      <c r="Y708" t="s">
        <v>7742</v>
      </c>
      <c r="AD708" t="s">
        <v>7743</v>
      </c>
      <c r="AE708" t="s">
        <v>7744</v>
      </c>
      <c r="AF708" t="s">
        <v>7781</v>
      </c>
      <c r="AH708" t="s">
        <v>7749</v>
      </c>
      <c r="AI708" t="s">
        <v>7793</v>
      </c>
      <c r="AJ708" t="s">
        <v>7787</v>
      </c>
      <c r="AL708" s="1">
        <v>43970</v>
      </c>
      <c r="AM708" t="s">
        <v>7788</v>
      </c>
    </row>
    <row r="709" spans="1:39" x14ac:dyDescent="0.35">
      <c r="A709" t="s">
        <v>2246</v>
      </c>
      <c r="B709" t="s">
        <v>2247</v>
      </c>
      <c r="C709" t="str">
        <f t="shared" si="33"/>
        <v>Grant to Hebden Kitchen</v>
      </c>
      <c r="D709" t="s">
        <v>2420</v>
      </c>
      <c r="E709">
        <v>150</v>
      </c>
      <c r="F709">
        <v>150</v>
      </c>
      <c r="G709">
        <v>150</v>
      </c>
      <c r="H709" s="1">
        <v>43193</v>
      </c>
      <c r="J709" s="1">
        <v>43254</v>
      </c>
      <c r="M709" t="s">
        <v>4081</v>
      </c>
      <c r="N709" t="s">
        <v>2247</v>
      </c>
      <c r="Q709" t="s">
        <v>6556</v>
      </c>
      <c r="R709" t="s">
        <v>5435</v>
      </c>
      <c r="S709" t="s">
        <v>6733</v>
      </c>
      <c r="T709" s="2" t="s">
        <v>6738</v>
      </c>
      <c r="U709" t="s">
        <v>7671</v>
      </c>
      <c r="Y709" t="s">
        <v>7742</v>
      </c>
      <c r="AD709" t="s">
        <v>7743</v>
      </c>
      <c r="AE709" t="s">
        <v>7744</v>
      </c>
      <c r="AF709" t="s">
        <v>7755</v>
      </c>
      <c r="AH709" t="s">
        <v>7750</v>
      </c>
      <c r="AI709" t="s">
        <v>7790</v>
      </c>
      <c r="AJ709" t="s">
        <v>7791</v>
      </c>
      <c r="AL709" s="1">
        <v>43970</v>
      </c>
      <c r="AM709" t="s">
        <v>7788</v>
      </c>
    </row>
    <row r="710" spans="1:39" x14ac:dyDescent="0.35">
      <c r="A710" t="s">
        <v>2248</v>
      </c>
      <c r="B710" t="s">
        <v>2249</v>
      </c>
      <c r="C710" t="str">
        <f t="shared" si="33"/>
        <v>Grant to White Rock Neighbourhood Ventures</v>
      </c>
      <c r="D710" t="s">
        <v>2420</v>
      </c>
      <c r="E710">
        <v>500</v>
      </c>
      <c r="F710">
        <v>500</v>
      </c>
      <c r="G710">
        <v>500</v>
      </c>
      <c r="H710" s="1">
        <v>43298</v>
      </c>
      <c r="I710" t="s">
        <v>3132</v>
      </c>
      <c r="J710" s="1">
        <v>43304</v>
      </c>
      <c r="M710" t="s">
        <v>4082</v>
      </c>
      <c r="N710" t="s">
        <v>2249</v>
      </c>
      <c r="P710" t="s">
        <v>5148</v>
      </c>
      <c r="Q710" t="s">
        <v>6557</v>
      </c>
      <c r="R710" t="s">
        <v>5622</v>
      </c>
      <c r="S710" t="s">
        <v>5395</v>
      </c>
      <c r="T710" s="2" t="s">
        <v>6738</v>
      </c>
      <c r="U710" t="s">
        <v>7222</v>
      </c>
      <c r="Y710" t="s">
        <v>7742</v>
      </c>
      <c r="AD710" t="s">
        <v>7743</v>
      </c>
      <c r="AE710" t="s">
        <v>7744</v>
      </c>
      <c r="AF710" t="s">
        <v>7755</v>
      </c>
      <c r="AH710" t="s">
        <v>7750</v>
      </c>
      <c r="AI710" t="s">
        <v>7790</v>
      </c>
      <c r="AJ710" t="s">
        <v>7791</v>
      </c>
      <c r="AL710" s="1">
        <v>43970</v>
      </c>
      <c r="AM710" t="s">
        <v>7788</v>
      </c>
    </row>
    <row r="711" spans="1:39" x14ac:dyDescent="0.35">
      <c r="A711" t="s">
        <v>2250</v>
      </c>
      <c r="B711" t="s">
        <v>2251</v>
      </c>
      <c r="C711" t="str">
        <f t="shared" si="33"/>
        <v>Grant to Norwich Community Solar</v>
      </c>
      <c r="D711" t="s">
        <v>2420</v>
      </c>
      <c r="E711">
        <v>500</v>
      </c>
      <c r="F711">
        <v>500</v>
      </c>
      <c r="G711">
        <v>500</v>
      </c>
      <c r="H711" s="1">
        <v>43228</v>
      </c>
      <c r="I711" t="s">
        <v>3133</v>
      </c>
      <c r="J711" s="1">
        <v>43317</v>
      </c>
      <c r="M711" t="s">
        <v>4083</v>
      </c>
      <c r="N711" t="s">
        <v>2251</v>
      </c>
      <c r="P711" t="s">
        <v>5149</v>
      </c>
      <c r="Q711" t="s">
        <v>6558</v>
      </c>
      <c r="R711" t="s">
        <v>5314</v>
      </c>
      <c r="S711" t="s">
        <v>6660</v>
      </c>
      <c r="T711" s="2" t="s">
        <v>6738</v>
      </c>
      <c r="U711" t="s">
        <v>7672</v>
      </c>
      <c r="Y711" t="s">
        <v>7742</v>
      </c>
      <c r="AD711" t="s">
        <v>7743</v>
      </c>
      <c r="AE711" t="s">
        <v>7744</v>
      </c>
      <c r="AF711" t="s">
        <v>7755</v>
      </c>
      <c r="AH711" t="s">
        <v>7750</v>
      </c>
      <c r="AI711" t="s">
        <v>7790</v>
      </c>
      <c r="AJ711" t="s">
        <v>7791</v>
      </c>
      <c r="AL711" s="1">
        <v>43970</v>
      </c>
      <c r="AM711" t="s">
        <v>7788</v>
      </c>
    </row>
    <row r="712" spans="1:39" x14ac:dyDescent="0.35">
      <c r="A712" t="s">
        <v>2252</v>
      </c>
      <c r="B712" t="s">
        <v>2253</v>
      </c>
      <c r="C712" t="str">
        <f t="shared" si="33"/>
        <v>Grant to Newlands Community Furniture Store</v>
      </c>
      <c r="D712" t="s">
        <v>2420</v>
      </c>
      <c r="E712">
        <v>486.36</v>
      </c>
      <c r="F712">
        <v>486.36</v>
      </c>
      <c r="G712">
        <v>486.36</v>
      </c>
      <c r="H712" s="1">
        <v>43266</v>
      </c>
      <c r="J712" s="1">
        <v>43107</v>
      </c>
      <c r="M712" t="s">
        <v>4084</v>
      </c>
      <c r="N712" t="s">
        <v>2253</v>
      </c>
      <c r="Q712" t="s">
        <v>6559</v>
      </c>
      <c r="R712" t="s">
        <v>5255</v>
      </c>
      <c r="T712" s="2" t="s">
        <v>6738</v>
      </c>
      <c r="U712" t="s">
        <v>7673</v>
      </c>
      <c r="Y712" t="s">
        <v>7742</v>
      </c>
      <c r="AD712" t="s">
        <v>7743</v>
      </c>
      <c r="AE712" t="s">
        <v>7744</v>
      </c>
      <c r="AF712" t="s">
        <v>7755</v>
      </c>
      <c r="AH712" t="s">
        <v>7750</v>
      </c>
      <c r="AI712" t="s">
        <v>7790</v>
      </c>
      <c r="AJ712" t="s">
        <v>7791</v>
      </c>
      <c r="AL712" s="1">
        <v>43970</v>
      </c>
      <c r="AM712" t="s">
        <v>7788</v>
      </c>
    </row>
    <row r="713" spans="1:39" x14ac:dyDescent="0.35">
      <c r="A713" t="s">
        <v>2242</v>
      </c>
      <c r="B713" t="s">
        <v>2243</v>
      </c>
      <c r="C713" t="str">
        <f t="shared" si="33"/>
        <v>Grant to Sage Holistics</v>
      </c>
      <c r="D713" t="s">
        <v>2420</v>
      </c>
      <c r="E713">
        <v>500</v>
      </c>
      <c r="F713">
        <v>500</v>
      </c>
      <c r="G713">
        <v>500</v>
      </c>
      <c r="H713" s="1">
        <v>43282</v>
      </c>
      <c r="J713" s="1">
        <v>43167</v>
      </c>
      <c r="M713" t="s">
        <v>4079</v>
      </c>
      <c r="N713" t="s">
        <v>2243</v>
      </c>
      <c r="Q713" t="s">
        <v>6553</v>
      </c>
      <c r="R713" t="s">
        <v>6554</v>
      </c>
      <c r="T713" s="2" t="s">
        <v>6738</v>
      </c>
      <c r="U713" t="s">
        <v>7669</v>
      </c>
      <c r="Y713" t="s">
        <v>7742</v>
      </c>
      <c r="AD713" t="s">
        <v>7743</v>
      </c>
      <c r="AE713" t="s">
        <v>7744</v>
      </c>
      <c r="AF713" t="s">
        <v>7755</v>
      </c>
      <c r="AH713" t="s">
        <v>7750</v>
      </c>
      <c r="AI713" t="s">
        <v>7790</v>
      </c>
      <c r="AJ713" t="s">
        <v>7791</v>
      </c>
      <c r="AL713" s="1">
        <v>43970</v>
      </c>
      <c r="AM713" t="s">
        <v>7788</v>
      </c>
    </row>
    <row r="714" spans="1:39" x14ac:dyDescent="0.35">
      <c r="A714" t="s">
        <v>2244</v>
      </c>
      <c r="B714" t="s">
        <v>2245</v>
      </c>
      <c r="C714" t="str">
        <f t="shared" si="33"/>
        <v>Grant to Spacemakers</v>
      </c>
      <c r="D714" t="s">
        <v>2420</v>
      </c>
      <c r="E714">
        <v>500</v>
      </c>
      <c r="F714">
        <v>500</v>
      </c>
      <c r="G714">
        <v>500</v>
      </c>
      <c r="H714" s="1">
        <v>43301</v>
      </c>
      <c r="J714" s="1">
        <v>43107</v>
      </c>
      <c r="M714" t="s">
        <v>4080</v>
      </c>
      <c r="N714" t="s">
        <v>2245</v>
      </c>
      <c r="Q714" t="s">
        <v>6555</v>
      </c>
      <c r="R714" t="s">
        <v>5473</v>
      </c>
      <c r="T714" s="2" t="s">
        <v>6738</v>
      </c>
      <c r="U714" t="s">
        <v>7670</v>
      </c>
      <c r="Y714" t="s">
        <v>7742</v>
      </c>
      <c r="AD714" t="s">
        <v>7743</v>
      </c>
      <c r="AE714" t="s">
        <v>7744</v>
      </c>
      <c r="AF714" t="s">
        <v>7755</v>
      </c>
      <c r="AH714" t="s">
        <v>7750</v>
      </c>
      <c r="AI714" t="s">
        <v>7790</v>
      </c>
      <c r="AJ714" t="s">
        <v>7791</v>
      </c>
      <c r="AL714" s="1">
        <v>43970</v>
      </c>
      <c r="AM714" t="s">
        <v>7788</v>
      </c>
    </row>
    <row r="715" spans="1:39" x14ac:dyDescent="0.35">
      <c r="A715" t="s">
        <v>2256</v>
      </c>
      <c r="B715" t="s">
        <v>2257</v>
      </c>
      <c r="C715" t="str">
        <f t="shared" si="33"/>
        <v>Grant to Shapla Community Initiative</v>
      </c>
      <c r="D715" t="s">
        <v>2420</v>
      </c>
      <c r="E715">
        <v>500</v>
      </c>
      <c r="F715">
        <v>500</v>
      </c>
      <c r="G715">
        <v>500</v>
      </c>
      <c r="H715" s="1">
        <v>43343</v>
      </c>
      <c r="J715" s="1">
        <v>43108</v>
      </c>
      <c r="M715" t="s">
        <v>4086</v>
      </c>
      <c r="N715" t="s">
        <v>2257</v>
      </c>
      <c r="P715" t="s">
        <v>5151</v>
      </c>
      <c r="Q715" t="s">
        <v>6561</v>
      </c>
      <c r="R715" t="s">
        <v>5255</v>
      </c>
      <c r="T715" s="2" t="s">
        <v>6738</v>
      </c>
      <c r="U715" t="s">
        <v>7535</v>
      </c>
      <c r="Y715" t="s">
        <v>7742</v>
      </c>
      <c r="AD715" t="s">
        <v>7743</v>
      </c>
      <c r="AE715" t="s">
        <v>7744</v>
      </c>
      <c r="AF715" t="s">
        <v>7755</v>
      </c>
      <c r="AH715" t="s">
        <v>7750</v>
      </c>
      <c r="AI715" t="s">
        <v>7790</v>
      </c>
      <c r="AJ715" t="s">
        <v>7791</v>
      </c>
      <c r="AL715" s="1">
        <v>43970</v>
      </c>
      <c r="AM715" t="s">
        <v>7788</v>
      </c>
    </row>
    <row r="716" spans="1:39" x14ac:dyDescent="0.35">
      <c r="A716" t="s">
        <v>2258</v>
      </c>
      <c r="B716" t="s">
        <v>2259</v>
      </c>
      <c r="C716" t="str">
        <f t="shared" si="33"/>
        <v>Grant to White Elm Woodland Group</v>
      </c>
      <c r="D716" t="s">
        <v>2420</v>
      </c>
      <c r="E716">
        <v>500</v>
      </c>
      <c r="F716">
        <v>500</v>
      </c>
      <c r="G716">
        <v>500</v>
      </c>
      <c r="H716" s="1">
        <v>43357</v>
      </c>
      <c r="L716">
        <f>DATEDIF(J716,K716, "m")</f>
        <v>0</v>
      </c>
      <c r="M716" t="s">
        <v>4087</v>
      </c>
      <c r="N716" t="s">
        <v>2259</v>
      </c>
      <c r="Q716" t="s">
        <v>6562</v>
      </c>
      <c r="R716" t="s">
        <v>5493</v>
      </c>
      <c r="T716" s="2" t="s">
        <v>6738</v>
      </c>
      <c r="U716" t="s">
        <v>7675</v>
      </c>
      <c r="Y716" t="s">
        <v>7742</v>
      </c>
      <c r="AD716" t="s">
        <v>7743</v>
      </c>
      <c r="AE716" t="s">
        <v>7744</v>
      </c>
      <c r="AF716" t="s">
        <v>7755</v>
      </c>
      <c r="AH716" t="s">
        <v>7750</v>
      </c>
      <c r="AI716" t="s">
        <v>7790</v>
      </c>
      <c r="AJ716" t="s">
        <v>7791</v>
      </c>
      <c r="AL716" s="1">
        <v>43970</v>
      </c>
      <c r="AM716" t="s">
        <v>7788</v>
      </c>
    </row>
    <row r="717" spans="1:39" x14ac:dyDescent="0.35">
      <c r="A717" t="s">
        <v>2260</v>
      </c>
      <c r="B717" t="s">
        <v>472</v>
      </c>
      <c r="C717" t="str">
        <f t="shared" si="33"/>
        <v>Grant to The Exchange Creative Community CIC</v>
      </c>
      <c r="D717" t="s">
        <v>2420</v>
      </c>
      <c r="E717">
        <v>500</v>
      </c>
      <c r="F717">
        <v>500</v>
      </c>
      <c r="G717">
        <v>500</v>
      </c>
      <c r="H717" s="1">
        <v>43301</v>
      </c>
      <c r="I717" t="s">
        <v>2568</v>
      </c>
      <c r="J717" s="1">
        <v>43305</v>
      </c>
      <c r="M717" t="s">
        <v>3339</v>
      </c>
      <c r="N717" t="s">
        <v>472</v>
      </c>
      <c r="P717" t="s">
        <v>4385</v>
      </c>
      <c r="Q717" t="s">
        <v>5482</v>
      </c>
      <c r="R717" t="s">
        <v>5483</v>
      </c>
      <c r="S717" t="s">
        <v>6693</v>
      </c>
      <c r="T717" s="2" t="s">
        <v>6738</v>
      </c>
      <c r="U717" t="s">
        <v>6904</v>
      </c>
      <c r="Y717" t="s">
        <v>7742</v>
      </c>
      <c r="AD717" t="s">
        <v>7743</v>
      </c>
      <c r="AE717" t="s">
        <v>7744</v>
      </c>
      <c r="AF717" t="s">
        <v>7755</v>
      </c>
      <c r="AH717" t="s">
        <v>7750</v>
      </c>
      <c r="AI717" t="s">
        <v>7790</v>
      </c>
      <c r="AJ717" t="s">
        <v>7791</v>
      </c>
      <c r="AL717" s="1">
        <v>43970</v>
      </c>
      <c r="AM717" t="s">
        <v>7788</v>
      </c>
    </row>
    <row r="718" spans="1:39" x14ac:dyDescent="0.35">
      <c r="A718" t="s">
        <v>2261</v>
      </c>
      <c r="B718" t="s">
        <v>356</v>
      </c>
      <c r="C718" t="str">
        <f t="shared" si="33"/>
        <v>Grant to Todmorden Learning Centre and Community Hub Ltd</v>
      </c>
      <c r="D718" t="s">
        <v>2420</v>
      </c>
      <c r="E718">
        <v>500</v>
      </c>
      <c r="F718">
        <v>500</v>
      </c>
      <c r="G718">
        <v>500</v>
      </c>
      <c r="H718" s="1">
        <v>43313</v>
      </c>
      <c r="I718" t="s">
        <v>2526</v>
      </c>
      <c r="J718" s="1">
        <v>43300</v>
      </c>
      <c r="M718" t="s">
        <v>3284</v>
      </c>
      <c r="N718" t="s">
        <v>356</v>
      </c>
      <c r="P718" t="s">
        <v>4327</v>
      </c>
      <c r="Q718" t="s">
        <v>5392</v>
      </c>
      <c r="R718" t="s">
        <v>5393</v>
      </c>
      <c r="S718" t="s">
        <v>6658</v>
      </c>
      <c r="T718" s="2" t="s">
        <v>6738</v>
      </c>
      <c r="U718" t="s">
        <v>7660</v>
      </c>
      <c r="Y718" t="s">
        <v>7742</v>
      </c>
      <c r="AD718" t="s">
        <v>7743</v>
      </c>
      <c r="AE718" t="s">
        <v>7744</v>
      </c>
      <c r="AF718" t="s">
        <v>7755</v>
      </c>
      <c r="AH718" t="s">
        <v>7750</v>
      </c>
      <c r="AI718" t="s">
        <v>7790</v>
      </c>
      <c r="AJ718" t="s">
        <v>7791</v>
      </c>
      <c r="AL718" s="1">
        <v>43970</v>
      </c>
      <c r="AM718" t="s">
        <v>7788</v>
      </c>
    </row>
    <row r="719" spans="1:39" x14ac:dyDescent="0.35">
      <c r="A719" t="s">
        <v>2262</v>
      </c>
      <c r="B719" t="s">
        <v>2263</v>
      </c>
      <c r="C719" t="str">
        <f t="shared" si="33"/>
        <v>Grant to Caraboo Projects</v>
      </c>
      <c r="D719" t="s">
        <v>2420</v>
      </c>
      <c r="E719">
        <v>500</v>
      </c>
      <c r="F719">
        <v>500</v>
      </c>
      <c r="G719">
        <v>500</v>
      </c>
      <c r="H719" s="1">
        <v>43343</v>
      </c>
      <c r="J719" s="1">
        <v>43372</v>
      </c>
      <c r="M719" t="s">
        <v>4088</v>
      </c>
      <c r="N719" t="s">
        <v>2263</v>
      </c>
      <c r="Q719" t="s">
        <v>6563</v>
      </c>
      <c r="R719" t="s">
        <v>5235</v>
      </c>
      <c r="T719" s="2" t="s">
        <v>6738</v>
      </c>
      <c r="U719" t="s">
        <v>7676</v>
      </c>
      <c r="Y719" t="s">
        <v>7742</v>
      </c>
      <c r="AD719" t="s">
        <v>7743</v>
      </c>
      <c r="AE719" t="s">
        <v>7744</v>
      </c>
      <c r="AF719" t="s">
        <v>7755</v>
      </c>
      <c r="AH719" t="s">
        <v>7750</v>
      </c>
      <c r="AI719" t="s">
        <v>7790</v>
      </c>
      <c r="AJ719" t="s">
        <v>7791</v>
      </c>
      <c r="AL719" s="1">
        <v>43970</v>
      </c>
      <c r="AM719" t="s">
        <v>7788</v>
      </c>
    </row>
    <row r="720" spans="1:39" x14ac:dyDescent="0.35">
      <c r="A720" t="s">
        <v>2264</v>
      </c>
      <c r="B720" t="s">
        <v>2265</v>
      </c>
      <c r="C720" t="str">
        <f t="shared" si="33"/>
        <v>Grant to 30 Chapel Street Limited</v>
      </c>
      <c r="D720" t="s">
        <v>2420</v>
      </c>
      <c r="E720">
        <v>500</v>
      </c>
      <c r="F720">
        <v>500</v>
      </c>
      <c r="G720">
        <v>500</v>
      </c>
      <c r="H720" s="1">
        <v>43357</v>
      </c>
      <c r="J720" s="1">
        <v>43355</v>
      </c>
      <c r="M720" t="s">
        <v>4089</v>
      </c>
      <c r="N720" t="s">
        <v>2265</v>
      </c>
      <c r="P720" t="s">
        <v>5152</v>
      </c>
      <c r="Q720" t="s">
        <v>6564</v>
      </c>
      <c r="R720" t="s">
        <v>5255</v>
      </c>
      <c r="S720" t="s">
        <v>6658</v>
      </c>
      <c r="T720" s="2" t="s">
        <v>6738</v>
      </c>
      <c r="U720" t="s">
        <v>7677</v>
      </c>
      <c r="Y720" t="s">
        <v>7742</v>
      </c>
      <c r="AD720" t="s">
        <v>7743</v>
      </c>
      <c r="AE720" t="s">
        <v>7744</v>
      </c>
      <c r="AF720" t="s">
        <v>7755</v>
      </c>
      <c r="AH720" t="s">
        <v>7750</v>
      </c>
      <c r="AI720" t="s">
        <v>7790</v>
      </c>
      <c r="AJ720" t="s">
        <v>7791</v>
      </c>
      <c r="AL720" s="1">
        <v>43970</v>
      </c>
      <c r="AM720" t="s">
        <v>7788</v>
      </c>
    </row>
    <row r="721" spans="1:39" x14ac:dyDescent="0.35">
      <c r="A721" t="s">
        <v>2254</v>
      </c>
      <c r="B721" t="s">
        <v>2255</v>
      </c>
      <c r="C721" t="str">
        <f t="shared" si="33"/>
        <v>Grant to Shotley Peninsula Shoreline CIC</v>
      </c>
      <c r="D721" t="s">
        <v>2420</v>
      </c>
      <c r="E721">
        <v>500</v>
      </c>
      <c r="F721">
        <v>500</v>
      </c>
      <c r="G721">
        <v>500</v>
      </c>
      <c r="H721" s="1">
        <v>43382</v>
      </c>
      <c r="J721" s="1">
        <v>43382</v>
      </c>
      <c r="M721" t="s">
        <v>4085</v>
      </c>
      <c r="N721" t="s">
        <v>2255</v>
      </c>
      <c r="P721" t="s">
        <v>5150</v>
      </c>
      <c r="Q721" t="s">
        <v>6560</v>
      </c>
      <c r="R721" t="s">
        <v>5903</v>
      </c>
      <c r="S721" t="s">
        <v>6734</v>
      </c>
      <c r="T721" s="2" t="s">
        <v>6738</v>
      </c>
      <c r="U721" t="s">
        <v>7674</v>
      </c>
      <c r="Y721" t="s">
        <v>7742</v>
      </c>
      <c r="AD721" t="s">
        <v>7743</v>
      </c>
      <c r="AE721" t="s">
        <v>7744</v>
      </c>
      <c r="AF721" t="s">
        <v>7755</v>
      </c>
      <c r="AH721" t="s">
        <v>7750</v>
      </c>
      <c r="AI721" t="s">
        <v>7790</v>
      </c>
      <c r="AJ721" t="s">
        <v>7791</v>
      </c>
      <c r="AL721" s="1">
        <v>43970</v>
      </c>
      <c r="AM721" t="s">
        <v>7788</v>
      </c>
    </row>
    <row r="722" spans="1:39" x14ac:dyDescent="0.35">
      <c r="A722" t="s">
        <v>2296</v>
      </c>
      <c r="B722" t="s">
        <v>2297</v>
      </c>
      <c r="C722" t="str">
        <f t="shared" si="33"/>
        <v>Grant to Bradford Beekeepers Association</v>
      </c>
      <c r="D722" t="s">
        <v>2420</v>
      </c>
      <c r="E722">
        <v>490</v>
      </c>
      <c r="F722">
        <v>490</v>
      </c>
      <c r="G722">
        <v>490</v>
      </c>
      <c r="H722" s="1">
        <v>43214</v>
      </c>
      <c r="J722" s="1">
        <v>43106</v>
      </c>
      <c r="M722" t="s">
        <v>4101</v>
      </c>
      <c r="N722" t="s">
        <v>2297</v>
      </c>
      <c r="Q722" t="s">
        <v>6579</v>
      </c>
      <c r="R722" t="s">
        <v>5215</v>
      </c>
      <c r="T722" s="2" t="s">
        <v>6738</v>
      </c>
      <c r="U722" t="s">
        <v>7690</v>
      </c>
      <c r="Y722" t="s">
        <v>7742</v>
      </c>
      <c r="AD722" t="s">
        <v>7743</v>
      </c>
      <c r="AE722" t="s">
        <v>7744</v>
      </c>
      <c r="AF722" t="s">
        <v>7755</v>
      </c>
      <c r="AH722" t="s">
        <v>7750</v>
      </c>
      <c r="AI722" t="s">
        <v>7790</v>
      </c>
      <c r="AJ722" t="s">
        <v>7791</v>
      </c>
      <c r="AL722" s="1">
        <v>43970</v>
      </c>
      <c r="AM722" t="s">
        <v>7788</v>
      </c>
    </row>
    <row r="723" spans="1:39" x14ac:dyDescent="0.35">
      <c r="A723" t="s">
        <v>202</v>
      </c>
      <c r="B723" t="s">
        <v>203</v>
      </c>
      <c r="C723" t="str">
        <f t="shared" si="33"/>
        <v>Grant to Locality</v>
      </c>
      <c r="D723" t="s">
        <v>2420</v>
      </c>
      <c r="E723">
        <v>95000</v>
      </c>
      <c r="F723">
        <v>95000</v>
      </c>
      <c r="G723">
        <v>95000</v>
      </c>
      <c r="H723" s="1">
        <v>43375</v>
      </c>
      <c r="I723" t="s">
        <v>2461</v>
      </c>
      <c r="J723" s="1">
        <v>43252</v>
      </c>
      <c r="K723" s="1">
        <v>43465</v>
      </c>
      <c r="L723">
        <f t="shared" ref="L723:L737" si="34">DATEDIF(J723,K723, "m")</f>
        <v>6</v>
      </c>
      <c r="M723" t="s">
        <v>3209</v>
      </c>
      <c r="N723" t="s">
        <v>203</v>
      </c>
      <c r="O723" t="s">
        <v>4217</v>
      </c>
      <c r="P723" t="s">
        <v>4218</v>
      </c>
      <c r="Q723" t="s">
        <v>5278</v>
      </c>
      <c r="R723" t="s">
        <v>5230</v>
      </c>
      <c r="S723" t="s">
        <v>6664</v>
      </c>
      <c r="T723" s="2" t="s">
        <v>6738</v>
      </c>
      <c r="Y723" t="s">
        <v>7742</v>
      </c>
      <c r="AD723" t="s">
        <v>7743</v>
      </c>
      <c r="AE723" t="s">
        <v>7744</v>
      </c>
      <c r="AF723" t="s">
        <v>7755</v>
      </c>
      <c r="AH723" t="s">
        <v>7755</v>
      </c>
      <c r="AI723" t="s">
        <v>7792</v>
      </c>
      <c r="AJ723" t="s">
        <v>7791</v>
      </c>
      <c r="AL723" s="1">
        <v>43970</v>
      </c>
      <c r="AM723" t="s">
        <v>7788</v>
      </c>
    </row>
    <row r="724" spans="1:39" x14ac:dyDescent="0.35">
      <c r="A724" t="s">
        <v>204</v>
      </c>
      <c r="B724" t="s">
        <v>205</v>
      </c>
      <c r="C724" t="str">
        <f t="shared" si="33"/>
        <v>Grant to BIG ISSUE INVEST</v>
      </c>
      <c r="D724" t="s">
        <v>2420</v>
      </c>
      <c r="E724">
        <v>150000</v>
      </c>
      <c r="F724">
        <v>150000</v>
      </c>
      <c r="G724">
        <v>150000</v>
      </c>
      <c r="H724" s="1">
        <v>43344</v>
      </c>
      <c r="J724" s="1">
        <v>43160</v>
      </c>
      <c r="K724" s="1">
        <v>43616</v>
      </c>
      <c r="L724">
        <f t="shared" si="34"/>
        <v>14</v>
      </c>
      <c r="M724" t="s">
        <v>3210</v>
      </c>
      <c r="N724" t="s">
        <v>205</v>
      </c>
      <c r="O724" t="s">
        <v>4219</v>
      </c>
      <c r="P724" t="s">
        <v>4220</v>
      </c>
      <c r="Q724" t="s">
        <v>5279</v>
      </c>
      <c r="R724" t="s">
        <v>5230</v>
      </c>
      <c r="S724" t="s">
        <v>5230</v>
      </c>
      <c r="T724" s="2" t="s">
        <v>6738</v>
      </c>
      <c r="Y724" t="s">
        <v>7742</v>
      </c>
      <c r="AD724" t="s">
        <v>7743</v>
      </c>
      <c r="AE724" t="s">
        <v>7744</v>
      </c>
      <c r="AF724" t="s">
        <v>7755</v>
      </c>
      <c r="AH724" t="s">
        <v>7755</v>
      </c>
      <c r="AI724" t="s">
        <v>7792</v>
      </c>
      <c r="AJ724" t="s">
        <v>7791</v>
      </c>
      <c r="AL724" s="1">
        <v>43970</v>
      </c>
      <c r="AM724" t="s">
        <v>7788</v>
      </c>
    </row>
    <row r="725" spans="1:39" x14ac:dyDescent="0.35">
      <c r="A725" t="s">
        <v>1897</v>
      </c>
      <c r="B725" t="s">
        <v>1898</v>
      </c>
      <c r="C725" t="str">
        <f t="shared" si="33"/>
        <v>Grant to University of Liverpool</v>
      </c>
      <c r="D725" t="s">
        <v>2420</v>
      </c>
      <c r="E725">
        <v>24643</v>
      </c>
      <c r="F725">
        <v>24643</v>
      </c>
      <c r="G725">
        <v>24643</v>
      </c>
      <c r="H725" s="1">
        <v>43397</v>
      </c>
      <c r="I725" t="s">
        <v>3047</v>
      </c>
      <c r="J725" s="1">
        <v>43397</v>
      </c>
      <c r="K725" s="1">
        <v>43761</v>
      </c>
      <c r="L725">
        <f t="shared" si="34"/>
        <v>11</v>
      </c>
      <c r="M725" t="s">
        <v>3951</v>
      </c>
      <c r="N725" t="s">
        <v>1898</v>
      </c>
      <c r="P725" t="s">
        <v>5031</v>
      </c>
      <c r="Q725" t="s">
        <v>6385</v>
      </c>
      <c r="R725" t="s">
        <v>5232</v>
      </c>
      <c r="S725" t="s">
        <v>6661</v>
      </c>
      <c r="T725" s="2" t="s">
        <v>6738</v>
      </c>
      <c r="Y725" t="s">
        <v>7742</v>
      </c>
      <c r="AD725" t="s">
        <v>7743</v>
      </c>
      <c r="AE725" t="s">
        <v>7744</v>
      </c>
      <c r="AF725" t="s">
        <v>7785</v>
      </c>
      <c r="AH725" t="s">
        <v>7753</v>
      </c>
      <c r="AI725" t="s">
        <v>7802</v>
      </c>
      <c r="AJ725" t="s">
        <v>7791</v>
      </c>
      <c r="AL725" s="1">
        <v>43970</v>
      </c>
      <c r="AM725" t="s">
        <v>7788</v>
      </c>
    </row>
    <row r="726" spans="1:39" x14ac:dyDescent="0.35">
      <c r="A726" t="s">
        <v>2403</v>
      </c>
      <c r="B726" t="s">
        <v>248</v>
      </c>
      <c r="C726" t="str">
        <f t="shared" si="33"/>
        <v>Grant to The Plunkett Foundation</v>
      </c>
      <c r="D726" t="s">
        <v>2420</v>
      </c>
      <c r="E726">
        <v>50000</v>
      </c>
      <c r="F726">
        <v>100000</v>
      </c>
      <c r="G726">
        <v>100000</v>
      </c>
      <c r="H726" s="1">
        <v>43445</v>
      </c>
      <c r="I726" t="s">
        <v>2482</v>
      </c>
      <c r="J726" s="1">
        <v>43445</v>
      </c>
      <c r="K726" s="1">
        <v>44165</v>
      </c>
      <c r="L726">
        <f t="shared" si="34"/>
        <v>23</v>
      </c>
      <c r="M726" t="s">
        <v>3231</v>
      </c>
      <c r="N726" t="s">
        <v>248</v>
      </c>
      <c r="O726" t="s">
        <v>4251</v>
      </c>
      <c r="P726" t="s">
        <v>4252</v>
      </c>
      <c r="Q726" t="s">
        <v>5311</v>
      </c>
      <c r="R726" t="s">
        <v>5312</v>
      </c>
      <c r="S726" t="s">
        <v>6677</v>
      </c>
      <c r="T726" s="2" t="s">
        <v>6738</v>
      </c>
      <c r="Y726" t="s">
        <v>7742</v>
      </c>
      <c r="AD726" t="s">
        <v>7743</v>
      </c>
      <c r="AE726" t="s">
        <v>7744</v>
      </c>
      <c r="AF726" t="s">
        <v>7782</v>
      </c>
      <c r="AH726" t="s">
        <v>7754</v>
      </c>
      <c r="AI726" t="s">
        <v>7796</v>
      </c>
      <c r="AJ726" t="s">
        <v>7791</v>
      </c>
      <c r="AL726" s="1">
        <v>43970</v>
      </c>
      <c r="AM726" t="s">
        <v>7788</v>
      </c>
    </row>
    <row r="727" spans="1:39" x14ac:dyDescent="0.35">
      <c r="A727" t="s">
        <v>198</v>
      </c>
      <c r="B727" t="s">
        <v>199</v>
      </c>
      <c r="C727" t="str">
        <f t="shared" si="33"/>
        <v>Grant to Community Energy England</v>
      </c>
      <c r="D727" t="s">
        <v>2420</v>
      </c>
      <c r="E727">
        <v>30000</v>
      </c>
      <c r="F727">
        <v>60000</v>
      </c>
      <c r="G727">
        <v>60000</v>
      </c>
      <c r="H727" s="1">
        <v>43445</v>
      </c>
      <c r="J727" s="1">
        <v>43445</v>
      </c>
      <c r="K727" s="1">
        <v>44165</v>
      </c>
      <c r="L727">
        <f t="shared" si="34"/>
        <v>23</v>
      </c>
      <c r="M727" t="s">
        <v>3207</v>
      </c>
      <c r="N727" t="s">
        <v>199</v>
      </c>
      <c r="P727" t="s">
        <v>4215</v>
      </c>
      <c r="Q727" t="s">
        <v>5274</v>
      </c>
      <c r="R727" t="s">
        <v>5275</v>
      </c>
      <c r="T727" s="2" t="s">
        <v>6738</v>
      </c>
      <c r="Y727" t="s">
        <v>7742</v>
      </c>
      <c r="AD727" t="s">
        <v>7743</v>
      </c>
      <c r="AE727" t="s">
        <v>7744</v>
      </c>
      <c r="AF727" t="s">
        <v>7782</v>
      </c>
      <c r="AH727" t="s">
        <v>7754</v>
      </c>
      <c r="AI727" t="s">
        <v>7796</v>
      </c>
      <c r="AJ727" t="s">
        <v>7791</v>
      </c>
      <c r="AL727" s="1">
        <v>43970</v>
      </c>
      <c r="AM727" t="s">
        <v>7788</v>
      </c>
    </row>
    <row r="728" spans="1:39" x14ac:dyDescent="0.35">
      <c r="A728" t="s">
        <v>196</v>
      </c>
      <c r="B728" t="s">
        <v>197</v>
      </c>
      <c r="C728" t="str">
        <f t="shared" si="33"/>
        <v>Grant to Co-operatives UK</v>
      </c>
      <c r="D728" t="s">
        <v>2420</v>
      </c>
      <c r="E728">
        <v>40000</v>
      </c>
      <c r="F728">
        <v>80000</v>
      </c>
      <c r="G728">
        <v>80000</v>
      </c>
      <c r="H728" s="1">
        <v>43445</v>
      </c>
      <c r="I728" t="s">
        <v>2459</v>
      </c>
      <c r="J728" s="1">
        <v>43445</v>
      </c>
      <c r="K728" s="1">
        <v>44165</v>
      </c>
      <c r="L728">
        <f t="shared" si="34"/>
        <v>23</v>
      </c>
      <c r="M728" t="s">
        <v>3206</v>
      </c>
      <c r="N728" t="s">
        <v>197</v>
      </c>
      <c r="O728" t="s">
        <v>4213</v>
      </c>
      <c r="P728" t="s">
        <v>4214</v>
      </c>
      <c r="Q728" t="s">
        <v>5273</v>
      </c>
      <c r="R728" t="s">
        <v>5211</v>
      </c>
      <c r="S728" t="s">
        <v>6656</v>
      </c>
      <c r="T728" s="2" t="s">
        <v>6738</v>
      </c>
      <c r="Y728" t="s">
        <v>7742</v>
      </c>
      <c r="AD728" t="s">
        <v>7743</v>
      </c>
      <c r="AE728" t="s">
        <v>7744</v>
      </c>
      <c r="AF728" t="s">
        <v>7782</v>
      </c>
      <c r="AH728" t="s">
        <v>7754</v>
      </c>
      <c r="AI728" t="s">
        <v>7796</v>
      </c>
      <c r="AJ728" t="s">
        <v>7791</v>
      </c>
      <c r="AL728" s="1">
        <v>43970</v>
      </c>
      <c r="AM728" t="s">
        <v>7788</v>
      </c>
    </row>
    <row r="729" spans="1:39" x14ac:dyDescent="0.35">
      <c r="A729" t="s">
        <v>290</v>
      </c>
      <c r="B729" t="s">
        <v>291</v>
      </c>
      <c r="C729" t="str">
        <f t="shared" si="33"/>
        <v>Grant to The Ubele Initiative</v>
      </c>
      <c r="D729" t="s">
        <v>2420</v>
      </c>
      <c r="E729">
        <v>48578</v>
      </c>
      <c r="F729">
        <v>53920</v>
      </c>
      <c r="G729">
        <v>53920</v>
      </c>
      <c r="H729" s="1">
        <v>43448</v>
      </c>
      <c r="I729" t="s">
        <v>2502</v>
      </c>
      <c r="J729" s="1">
        <v>43448</v>
      </c>
      <c r="K729" s="1">
        <v>43799</v>
      </c>
      <c r="L729">
        <f t="shared" si="34"/>
        <v>11</v>
      </c>
      <c r="M729" t="s">
        <v>3252</v>
      </c>
      <c r="N729" t="s">
        <v>291</v>
      </c>
      <c r="P729" t="s">
        <v>4285</v>
      </c>
      <c r="Q729" t="s">
        <v>5345</v>
      </c>
      <c r="R729" t="s">
        <v>5230</v>
      </c>
      <c r="S729" t="s">
        <v>5230</v>
      </c>
      <c r="T729" s="2" t="s">
        <v>6738</v>
      </c>
      <c r="U729" t="s">
        <v>6817</v>
      </c>
      <c r="Y729" t="s">
        <v>7742</v>
      </c>
      <c r="AD729" t="s">
        <v>7743</v>
      </c>
      <c r="AE729" t="s">
        <v>7744</v>
      </c>
      <c r="AF729" t="s">
        <v>7781</v>
      </c>
      <c r="AH729" t="s">
        <v>7756</v>
      </c>
      <c r="AI729" t="s">
        <v>7803</v>
      </c>
      <c r="AJ729" t="s">
        <v>7787</v>
      </c>
      <c r="AL729" s="1">
        <v>43970</v>
      </c>
      <c r="AM729" t="s">
        <v>7788</v>
      </c>
    </row>
    <row r="730" spans="1:39" x14ac:dyDescent="0.35">
      <c r="A730" t="s">
        <v>2241</v>
      </c>
      <c r="B730" t="s">
        <v>914</v>
      </c>
      <c r="C730" t="str">
        <f t="shared" si="33"/>
        <v>Grant to The Thorold Arms Community Benefit Society Limited (Marston)</v>
      </c>
      <c r="D730" t="s">
        <v>2420</v>
      </c>
      <c r="E730">
        <v>100000</v>
      </c>
      <c r="F730">
        <v>100000</v>
      </c>
      <c r="G730">
        <v>100000</v>
      </c>
      <c r="H730" s="1">
        <v>43327</v>
      </c>
      <c r="I730" t="s">
        <v>2745</v>
      </c>
      <c r="J730" s="1">
        <v>43265</v>
      </c>
      <c r="K730" s="1">
        <v>43740</v>
      </c>
      <c r="L730">
        <f t="shared" si="34"/>
        <v>15</v>
      </c>
      <c r="M730" t="s">
        <v>3547</v>
      </c>
      <c r="N730" t="s">
        <v>914</v>
      </c>
      <c r="P730" t="s">
        <v>4612</v>
      </c>
      <c r="Q730" t="s">
        <v>5803</v>
      </c>
      <c r="R730" t="s">
        <v>5804</v>
      </c>
      <c r="S730" t="s">
        <v>6666</v>
      </c>
      <c r="T730" s="2" t="s">
        <v>6738</v>
      </c>
      <c r="U730" t="s">
        <v>7668</v>
      </c>
      <c r="Y730" t="s">
        <v>7742</v>
      </c>
      <c r="AD730" t="s">
        <v>7743</v>
      </c>
      <c r="AE730" t="s">
        <v>7744</v>
      </c>
      <c r="AF730" t="s">
        <v>7783</v>
      </c>
      <c r="AH730" t="s">
        <v>7757</v>
      </c>
      <c r="AI730" t="s">
        <v>7797</v>
      </c>
      <c r="AJ730" t="s">
        <v>7787</v>
      </c>
      <c r="AL730" s="1">
        <v>43970</v>
      </c>
      <c r="AM730" t="s">
        <v>7788</v>
      </c>
    </row>
    <row r="731" spans="1:39" x14ac:dyDescent="0.35">
      <c r="A731" t="s">
        <v>361</v>
      </c>
      <c r="B731" t="s">
        <v>362</v>
      </c>
      <c r="C731" t="str">
        <f t="shared" si="33"/>
        <v>Grant to The Three Hourseshoes, Helions Bumpstead Community Company Ltd, Essex</v>
      </c>
      <c r="D731" t="s">
        <v>2420</v>
      </c>
      <c r="E731">
        <v>100000</v>
      </c>
      <c r="F731">
        <v>100000</v>
      </c>
      <c r="G731">
        <v>100000</v>
      </c>
      <c r="H731" s="1">
        <v>43327</v>
      </c>
      <c r="I731" t="s">
        <v>2529</v>
      </c>
      <c r="J731" s="1">
        <v>43539</v>
      </c>
      <c r="K731" s="1">
        <v>43905</v>
      </c>
      <c r="L731">
        <f t="shared" si="34"/>
        <v>12</v>
      </c>
      <c r="M731" t="s">
        <v>3287</v>
      </c>
      <c r="N731" t="s">
        <v>362</v>
      </c>
      <c r="P731" t="s">
        <v>4330</v>
      </c>
      <c r="Q731" t="s">
        <v>5397</v>
      </c>
      <c r="R731" t="s">
        <v>5398</v>
      </c>
      <c r="S731" t="s">
        <v>6662</v>
      </c>
      <c r="T731" s="2" t="s">
        <v>6738</v>
      </c>
      <c r="U731" t="s">
        <v>6851</v>
      </c>
      <c r="Y731" t="s">
        <v>7742</v>
      </c>
      <c r="AD731" t="s">
        <v>7743</v>
      </c>
      <c r="AE731" t="s">
        <v>7744</v>
      </c>
      <c r="AF731" t="s">
        <v>7783</v>
      </c>
      <c r="AH731" t="s">
        <v>7757</v>
      </c>
      <c r="AI731" t="s">
        <v>7797</v>
      </c>
      <c r="AJ731" t="s">
        <v>7787</v>
      </c>
      <c r="AL731" s="1">
        <v>43970</v>
      </c>
      <c r="AM731" t="s">
        <v>7788</v>
      </c>
    </row>
    <row r="732" spans="1:39" x14ac:dyDescent="0.35">
      <c r="A732" t="s">
        <v>363</v>
      </c>
      <c r="B732" t="s">
        <v>364</v>
      </c>
      <c r="C732" t="str">
        <f t="shared" si="33"/>
        <v>Grant to South Moreton Community Benefit Society Ltd</v>
      </c>
      <c r="D732" t="s">
        <v>2420</v>
      </c>
      <c r="E732">
        <v>100000</v>
      </c>
      <c r="F732">
        <v>100000</v>
      </c>
      <c r="G732">
        <v>100000</v>
      </c>
      <c r="H732" s="1">
        <v>43369</v>
      </c>
      <c r="I732" t="s">
        <v>2530</v>
      </c>
      <c r="L732">
        <f t="shared" si="34"/>
        <v>0</v>
      </c>
      <c r="M732" t="s">
        <v>3288</v>
      </c>
      <c r="N732" t="s">
        <v>364</v>
      </c>
      <c r="P732" s="2" t="s">
        <v>7771</v>
      </c>
      <c r="Q732" t="s">
        <v>5399</v>
      </c>
      <c r="R732" t="s">
        <v>5400</v>
      </c>
      <c r="T732" s="2" t="s">
        <v>6738</v>
      </c>
      <c r="U732" t="s">
        <v>6852</v>
      </c>
      <c r="Y732" t="s">
        <v>7742</v>
      </c>
      <c r="AD732" t="s">
        <v>7743</v>
      </c>
      <c r="AE732" t="s">
        <v>7744</v>
      </c>
      <c r="AF732" t="s">
        <v>7783</v>
      </c>
      <c r="AH732" t="s">
        <v>7757</v>
      </c>
      <c r="AI732" t="s">
        <v>7797</v>
      </c>
      <c r="AJ732" t="s">
        <v>7787</v>
      </c>
      <c r="AL732" s="1">
        <v>43970</v>
      </c>
      <c r="AM732" t="s">
        <v>7788</v>
      </c>
    </row>
    <row r="733" spans="1:39" x14ac:dyDescent="0.35">
      <c r="A733" t="s">
        <v>2303</v>
      </c>
      <c r="B733" t="s">
        <v>2304</v>
      </c>
      <c r="C733" t="str">
        <f t="shared" si="33"/>
        <v>Grant to Shared Assets</v>
      </c>
      <c r="D733" t="s">
        <v>2420</v>
      </c>
      <c r="E733">
        <v>28515</v>
      </c>
      <c r="F733">
        <v>28515</v>
      </c>
      <c r="G733">
        <v>28515</v>
      </c>
      <c r="H733" s="1">
        <v>43403</v>
      </c>
      <c r="I733" t="s">
        <v>3145</v>
      </c>
      <c r="J733" s="1">
        <v>43403</v>
      </c>
      <c r="K733" s="1">
        <v>43767</v>
      </c>
      <c r="L733">
        <f t="shared" si="34"/>
        <v>11</v>
      </c>
      <c r="M733" t="s">
        <v>4103</v>
      </c>
      <c r="N733" t="s">
        <v>2304</v>
      </c>
      <c r="P733" t="s">
        <v>5168</v>
      </c>
      <c r="Q733" t="s">
        <v>6580</v>
      </c>
      <c r="R733" t="s">
        <v>6581</v>
      </c>
      <c r="T733" s="2" t="s">
        <v>6738</v>
      </c>
      <c r="Y733" t="s">
        <v>7742</v>
      </c>
      <c r="AD733" t="s">
        <v>7743</v>
      </c>
      <c r="AE733" t="s">
        <v>7744</v>
      </c>
      <c r="AF733" t="s">
        <v>7785</v>
      </c>
      <c r="AH733" t="s">
        <v>7753</v>
      </c>
      <c r="AI733" t="s">
        <v>7802</v>
      </c>
      <c r="AJ733" t="s">
        <v>7791</v>
      </c>
      <c r="AL733" s="1">
        <v>43970</v>
      </c>
      <c r="AM733" t="s">
        <v>7788</v>
      </c>
    </row>
    <row r="734" spans="1:39" x14ac:dyDescent="0.35">
      <c r="A734" t="s">
        <v>2390</v>
      </c>
      <c r="B734" t="s">
        <v>2391</v>
      </c>
      <c r="C734" t="str">
        <f t="shared" si="33"/>
        <v>Grant to Knaresborough Community Land Trust Ltd</v>
      </c>
      <c r="D734" t="s">
        <v>2420</v>
      </c>
      <c r="E734">
        <v>61258</v>
      </c>
      <c r="F734">
        <v>61258</v>
      </c>
      <c r="G734">
        <v>61258</v>
      </c>
      <c r="H734" s="1">
        <v>43424</v>
      </c>
      <c r="L734">
        <f t="shared" si="34"/>
        <v>0</v>
      </c>
      <c r="M734" t="s">
        <v>4142</v>
      </c>
      <c r="N734" t="s">
        <v>2391</v>
      </c>
      <c r="P734" t="s">
        <v>5192</v>
      </c>
      <c r="Q734" t="s">
        <v>6636</v>
      </c>
      <c r="R734" t="s">
        <v>6637</v>
      </c>
      <c r="S734" t="s">
        <v>6654</v>
      </c>
      <c r="T734" s="2" t="s">
        <v>6738</v>
      </c>
      <c r="U734" t="s">
        <v>7731</v>
      </c>
      <c r="Y734" t="s">
        <v>7742</v>
      </c>
      <c r="AD734" t="s">
        <v>7743</v>
      </c>
      <c r="AE734" t="s">
        <v>7744</v>
      </c>
      <c r="AF734" t="s">
        <v>7783</v>
      </c>
      <c r="AH734" t="s">
        <v>7752</v>
      </c>
      <c r="AI734" s="4" t="s">
        <v>7808</v>
      </c>
      <c r="AJ734" t="s">
        <v>7787</v>
      </c>
      <c r="AL734" s="1">
        <v>43970</v>
      </c>
      <c r="AM734" t="e">
        <v>#N/A</v>
      </c>
    </row>
    <row r="735" spans="1:39" x14ac:dyDescent="0.35">
      <c r="A735" t="s">
        <v>2369</v>
      </c>
      <c r="B735" t="s">
        <v>133</v>
      </c>
      <c r="C735" t="str">
        <f t="shared" si="33"/>
        <v>Grant to Leeds Community Homes Limited</v>
      </c>
      <c r="D735" t="s">
        <v>2420</v>
      </c>
      <c r="E735">
        <v>100000</v>
      </c>
      <c r="F735">
        <v>100000</v>
      </c>
      <c r="G735">
        <v>100000</v>
      </c>
      <c r="H735" s="1">
        <v>43396</v>
      </c>
      <c r="I735" t="s">
        <v>2431</v>
      </c>
      <c r="L735">
        <f t="shared" si="34"/>
        <v>0</v>
      </c>
      <c r="M735" t="s">
        <v>3175</v>
      </c>
      <c r="N735" t="s">
        <v>133</v>
      </c>
      <c r="P735" t="s">
        <v>4165</v>
      </c>
      <c r="Q735" t="s">
        <v>5224</v>
      </c>
      <c r="R735" t="s">
        <v>5215</v>
      </c>
      <c r="S735" t="s">
        <v>6658</v>
      </c>
      <c r="T735" s="2" t="s">
        <v>6738</v>
      </c>
      <c r="Y735" t="s">
        <v>7742</v>
      </c>
      <c r="AD735" t="s">
        <v>7743</v>
      </c>
      <c r="AE735" t="s">
        <v>7744</v>
      </c>
      <c r="AF735" t="s">
        <v>7783</v>
      </c>
      <c r="AH735" t="s">
        <v>7752</v>
      </c>
      <c r="AI735" s="4" t="s">
        <v>7808</v>
      </c>
      <c r="AJ735" t="s">
        <v>7787</v>
      </c>
      <c r="AL735" s="1">
        <v>43970</v>
      </c>
      <c r="AM735" t="e">
        <v>#N/A</v>
      </c>
    </row>
    <row r="736" spans="1:39" x14ac:dyDescent="0.35">
      <c r="A736" t="s">
        <v>2397</v>
      </c>
      <c r="B736" t="s">
        <v>133</v>
      </c>
      <c r="C736" t="str">
        <f t="shared" si="33"/>
        <v>Grant to Leeds Community Homes Limited</v>
      </c>
      <c r="D736" t="s">
        <v>2420</v>
      </c>
      <c r="E736">
        <v>75000</v>
      </c>
      <c r="F736">
        <v>75000</v>
      </c>
      <c r="G736">
        <v>37500</v>
      </c>
      <c r="H736" s="1">
        <v>43424</v>
      </c>
      <c r="I736" t="s">
        <v>2431</v>
      </c>
      <c r="L736">
        <f t="shared" si="34"/>
        <v>0</v>
      </c>
      <c r="M736" t="s">
        <v>3175</v>
      </c>
      <c r="N736" t="s">
        <v>133</v>
      </c>
      <c r="P736" t="s">
        <v>4165</v>
      </c>
      <c r="Q736" t="s">
        <v>5224</v>
      </c>
      <c r="R736" t="s">
        <v>5215</v>
      </c>
      <c r="S736" t="s">
        <v>6658</v>
      </c>
      <c r="T736" s="2" t="s">
        <v>6738</v>
      </c>
      <c r="U736" t="s">
        <v>7734</v>
      </c>
      <c r="Y736" t="s">
        <v>7742</v>
      </c>
      <c r="AD736" t="s">
        <v>7743</v>
      </c>
      <c r="AE736" t="s">
        <v>7744</v>
      </c>
      <c r="AF736" t="s">
        <v>7783</v>
      </c>
      <c r="AH736" t="s">
        <v>7752</v>
      </c>
      <c r="AI736" s="4" t="s">
        <v>7808</v>
      </c>
      <c r="AJ736" t="s">
        <v>7787</v>
      </c>
      <c r="AL736" s="1">
        <v>43970</v>
      </c>
      <c r="AM736" t="e">
        <v>#N/A</v>
      </c>
    </row>
    <row r="737" spans="1:39" x14ac:dyDescent="0.35">
      <c r="A737" t="s">
        <v>164</v>
      </c>
      <c r="B737" t="s">
        <v>165</v>
      </c>
      <c r="C737" t="str">
        <f t="shared" si="33"/>
        <v>Grant to Hull Women's Network Ltd</v>
      </c>
      <c r="D737" t="s">
        <v>2420</v>
      </c>
      <c r="E737">
        <v>77000</v>
      </c>
      <c r="F737">
        <v>77000</v>
      </c>
      <c r="G737">
        <v>77000</v>
      </c>
      <c r="H737" s="1">
        <v>43393</v>
      </c>
      <c r="I737" t="s">
        <v>2445</v>
      </c>
      <c r="L737">
        <f t="shared" si="34"/>
        <v>0</v>
      </c>
      <c r="M737" t="s">
        <v>3190</v>
      </c>
      <c r="N737" t="s">
        <v>165</v>
      </c>
      <c r="O737" t="s">
        <v>4183</v>
      </c>
      <c r="P737" t="s">
        <v>4184</v>
      </c>
      <c r="Q737" t="s">
        <v>5249</v>
      </c>
      <c r="R737" t="s">
        <v>5250</v>
      </c>
      <c r="S737" t="s">
        <v>6663</v>
      </c>
      <c r="T737" s="2" t="s">
        <v>6738</v>
      </c>
      <c r="U737" t="s">
        <v>6760</v>
      </c>
      <c r="Y737" t="s">
        <v>7742</v>
      </c>
      <c r="AD737" t="s">
        <v>7743</v>
      </c>
      <c r="AE737" t="s">
        <v>7744</v>
      </c>
      <c r="AF737" t="s">
        <v>7781</v>
      </c>
      <c r="AH737" t="s">
        <v>7747</v>
      </c>
      <c r="AI737" t="s">
        <v>7806</v>
      </c>
      <c r="AJ737" t="s">
        <v>7787</v>
      </c>
      <c r="AL737" s="1">
        <v>43970</v>
      </c>
      <c r="AM737" t="s">
        <v>7788</v>
      </c>
    </row>
    <row r="738" spans="1:39" x14ac:dyDescent="0.35">
      <c r="A738" t="s">
        <v>166</v>
      </c>
      <c r="B738" t="s">
        <v>167</v>
      </c>
      <c r="C738" t="str">
        <f t="shared" si="33"/>
        <v>Grant to Local Trust</v>
      </c>
      <c r="D738" t="s">
        <v>2420</v>
      </c>
      <c r="E738">
        <v>0</v>
      </c>
      <c r="F738">
        <v>30000</v>
      </c>
      <c r="G738">
        <v>30000</v>
      </c>
      <c r="H738" s="1">
        <v>43419</v>
      </c>
      <c r="K738" s="1">
        <v>43830</v>
      </c>
      <c r="M738" t="s">
        <v>3191</v>
      </c>
      <c r="N738" t="s">
        <v>167</v>
      </c>
      <c r="O738" t="s">
        <v>4185</v>
      </c>
      <c r="P738" t="s">
        <v>4186</v>
      </c>
      <c r="Q738" t="s">
        <v>5251</v>
      </c>
      <c r="R738" t="s">
        <v>5230</v>
      </c>
      <c r="S738" t="s">
        <v>5230</v>
      </c>
      <c r="T738" s="2" t="s">
        <v>6738</v>
      </c>
      <c r="Y738" t="s">
        <v>7742</v>
      </c>
      <c r="AD738" t="s">
        <v>7743</v>
      </c>
      <c r="AE738" t="s">
        <v>7744</v>
      </c>
      <c r="AF738" t="s">
        <v>7785</v>
      </c>
      <c r="AH738" t="s">
        <v>7753</v>
      </c>
      <c r="AI738" t="s">
        <v>7802</v>
      </c>
      <c r="AJ738" t="s">
        <v>7791</v>
      </c>
      <c r="AL738" s="1">
        <v>43970</v>
      </c>
      <c r="AM738" t="s">
        <v>7788</v>
      </c>
    </row>
    <row r="739" spans="1:39" x14ac:dyDescent="0.35">
      <c r="A739" t="s">
        <v>366</v>
      </c>
      <c r="B739" t="s">
        <v>367</v>
      </c>
      <c r="C739" t="str">
        <f t="shared" si="33"/>
        <v>Grant to Beckley and Area Community Benefit Society Limited</v>
      </c>
      <c r="D739" t="s">
        <v>2420</v>
      </c>
      <c r="E739">
        <v>2500</v>
      </c>
      <c r="F739">
        <v>2500</v>
      </c>
      <c r="G739">
        <v>2500</v>
      </c>
      <c r="H739" s="1">
        <v>42573</v>
      </c>
      <c r="I739" t="s">
        <v>2531</v>
      </c>
      <c r="J739" s="1">
        <v>42573</v>
      </c>
      <c r="K739" s="1">
        <v>43668</v>
      </c>
      <c r="L739">
        <f>DATEDIF(J739,K739, "m")</f>
        <v>36</v>
      </c>
      <c r="M739" t="s">
        <v>3289</v>
      </c>
      <c r="N739" t="s">
        <v>367</v>
      </c>
      <c r="O739" t="s">
        <v>4331</v>
      </c>
      <c r="P739" t="s">
        <v>4332</v>
      </c>
      <c r="Q739" t="s">
        <v>5401</v>
      </c>
      <c r="R739" t="s">
        <v>5402</v>
      </c>
      <c r="S739" t="s">
        <v>6677</v>
      </c>
      <c r="T739" s="2" t="s">
        <v>6738</v>
      </c>
      <c r="U739" t="s">
        <v>6854</v>
      </c>
      <c r="Y739" t="s">
        <v>7742</v>
      </c>
      <c r="AD739" t="s">
        <v>7743</v>
      </c>
      <c r="AE739" t="s">
        <v>7744</v>
      </c>
      <c r="AF739" t="s">
        <v>7783</v>
      </c>
      <c r="AH739" t="s">
        <v>7757</v>
      </c>
      <c r="AI739" t="s">
        <v>7797</v>
      </c>
      <c r="AJ739" t="s">
        <v>7787</v>
      </c>
      <c r="AL739" s="1">
        <v>43970</v>
      </c>
      <c r="AM739" t="s">
        <v>7788</v>
      </c>
    </row>
    <row r="740" spans="1:39" x14ac:dyDescent="0.35">
      <c r="A740" t="s">
        <v>368</v>
      </c>
      <c r="B740" t="s">
        <v>369</v>
      </c>
      <c r="C740" t="str">
        <f t="shared" si="33"/>
        <v>Grant to Craufurd Arms Society Limited</v>
      </c>
      <c r="D740" t="s">
        <v>2420</v>
      </c>
      <c r="E740">
        <v>2500</v>
      </c>
      <c r="F740">
        <v>2500</v>
      </c>
      <c r="G740">
        <v>2500</v>
      </c>
      <c r="H740" s="1">
        <v>42662</v>
      </c>
      <c r="I740" t="s">
        <v>2532</v>
      </c>
      <c r="J740" s="1">
        <v>42662</v>
      </c>
      <c r="K740" s="1">
        <v>42754</v>
      </c>
      <c r="L740">
        <f>DATEDIF(J740,K740, "m")</f>
        <v>3</v>
      </c>
      <c r="M740" t="s">
        <v>3290</v>
      </c>
      <c r="N740" t="s">
        <v>369</v>
      </c>
      <c r="P740" t="s">
        <v>4333</v>
      </c>
      <c r="Q740" t="s">
        <v>5403</v>
      </c>
      <c r="R740" t="s">
        <v>5322</v>
      </c>
      <c r="S740" t="s">
        <v>6679</v>
      </c>
      <c r="T740" s="2" t="s">
        <v>6738</v>
      </c>
      <c r="U740" t="s">
        <v>6855</v>
      </c>
      <c r="Y740" t="s">
        <v>7742</v>
      </c>
      <c r="AD740" t="s">
        <v>7743</v>
      </c>
      <c r="AE740" t="s">
        <v>7744</v>
      </c>
      <c r="AF740" t="s">
        <v>7783</v>
      </c>
      <c r="AH740" t="s">
        <v>7757</v>
      </c>
      <c r="AI740" t="s">
        <v>7797</v>
      </c>
      <c r="AJ740" t="s">
        <v>7787</v>
      </c>
      <c r="AL740" s="1">
        <v>43970</v>
      </c>
      <c r="AM740" t="s">
        <v>7788</v>
      </c>
    </row>
    <row r="741" spans="1:39" x14ac:dyDescent="0.35">
      <c r="A741" t="s">
        <v>1103</v>
      </c>
      <c r="B741" t="s">
        <v>1104</v>
      </c>
      <c r="C741" t="str">
        <f t="shared" si="33"/>
        <v>Grant to Community Owned Asset Management Limited</v>
      </c>
      <c r="D741" t="s">
        <v>2420</v>
      </c>
      <c r="E741">
        <v>150000</v>
      </c>
      <c r="F741">
        <v>150000</v>
      </c>
      <c r="G741">
        <v>150000</v>
      </c>
      <c r="H741" s="1">
        <v>43452</v>
      </c>
      <c r="J741" s="1">
        <v>43452</v>
      </c>
      <c r="K741" s="1">
        <v>43816</v>
      </c>
      <c r="L741">
        <f>DATEDIF(J741,K741, "m")</f>
        <v>11</v>
      </c>
      <c r="M741" t="s">
        <v>3631</v>
      </c>
      <c r="N741" t="s">
        <v>1104</v>
      </c>
      <c r="P741" t="s">
        <v>4691</v>
      </c>
      <c r="Q741" t="s">
        <v>5929</v>
      </c>
      <c r="R741" t="s">
        <v>5230</v>
      </c>
      <c r="S741" t="s">
        <v>5230</v>
      </c>
      <c r="T741" s="2" t="s">
        <v>6738</v>
      </c>
      <c r="Y741" t="s">
        <v>7742</v>
      </c>
      <c r="AD741" t="s">
        <v>7743</v>
      </c>
      <c r="AE741" t="s">
        <v>7744</v>
      </c>
      <c r="AF741" t="s">
        <v>7783</v>
      </c>
      <c r="AH741" t="s">
        <v>7745</v>
      </c>
      <c r="AI741" t="s">
        <v>7798</v>
      </c>
      <c r="AJ741" t="s">
        <v>7791</v>
      </c>
      <c r="AL741" s="1">
        <v>43970</v>
      </c>
      <c r="AM741" t="s">
        <v>7788</v>
      </c>
    </row>
    <row r="742" spans="1:39" x14ac:dyDescent="0.35">
      <c r="A742" t="s">
        <v>2231</v>
      </c>
      <c r="B742" t="s">
        <v>2232</v>
      </c>
      <c r="C742" t="str">
        <f t="shared" si="33"/>
        <v>Grant to Haslingden Community Link</v>
      </c>
      <c r="D742" t="s">
        <v>2420</v>
      </c>
      <c r="E742">
        <v>218850</v>
      </c>
      <c r="F742">
        <v>211944</v>
      </c>
      <c r="G742">
        <v>198711</v>
      </c>
      <c r="H742" s="1">
        <v>43395</v>
      </c>
      <c r="I742" t="s">
        <v>3128</v>
      </c>
      <c r="J742" s="1">
        <v>43395</v>
      </c>
      <c r="M742" t="s">
        <v>4076</v>
      </c>
      <c r="N742" t="s">
        <v>2232</v>
      </c>
      <c r="O742" t="s">
        <v>5142</v>
      </c>
      <c r="P742" t="s">
        <v>5143</v>
      </c>
      <c r="Q742" t="s">
        <v>6548</v>
      </c>
      <c r="R742" t="s">
        <v>6549</v>
      </c>
      <c r="S742" t="s">
        <v>6692</v>
      </c>
      <c r="T742" s="2" t="s">
        <v>6738</v>
      </c>
      <c r="U742" t="s">
        <v>7663</v>
      </c>
      <c r="Y742" t="s">
        <v>7742</v>
      </c>
      <c r="AD742" t="s">
        <v>7743</v>
      </c>
      <c r="AE742" t="s">
        <v>7744</v>
      </c>
      <c r="AF742" t="s">
        <v>7781</v>
      </c>
      <c r="AH742" t="s">
        <v>7749</v>
      </c>
      <c r="AI742" t="s">
        <v>7793</v>
      </c>
      <c r="AJ742" t="s">
        <v>7787</v>
      </c>
      <c r="AL742" s="1">
        <v>43970</v>
      </c>
      <c r="AM742" t="s">
        <v>7788</v>
      </c>
    </row>
    <row r="743" spans="1:39" x14ac:dyDescent="0.35">
      <c r="A743" t="s">
        <v>2233</v>
      </c>
      <c r="B743" t="s">
        <v>2234</v>
      </c>
      <c r="C743" t="str">
        <f t="shared" si="33"/>
        <v>Grant to Suffolk Befriending Scheme For People With Learning Disabilities</v>
      </c>
      <c r="D743" t="s">
        <v>2420</v>
      </c>
      <c r="E743">
        <v>282250</v>
      </c>
      <c r="F743">
        <v>282250</v>
      </c>
      <c r="G743">
        <v>212815</v>
      </c>
      <c r="H743" s="1">
        <v>43395</v>
      </c>
      <c r="I743" t="s">
        <v>3129</v>
      </c>
      <c r="J743" s="1">
        <v>43395</v>
      </c>
      <c r="M743" t="s">
        <v>3313</v>
      </c>
      <c r="N743" t="s">
        <v>2234</v>
      </c>
      <c r="O743" t="s">
        <v>4354</v>
      </c>
      <c r="P743" t="s">
        <v>4355</v>
      </c>
      <c r="Q743" t="s">
        <v>6550</v>
      </c>
      <c r="R743" t="s">
        <v>5236</v>
      </c>
      <c r="S743" t="s">
        <v>6692</v>
      </c>
      <c r="T743" s="2" t="s">
        <v>6738</v>
      </c>
      <c r="U743" t="s">
        <v>7664</v>
      </c>
      <c r="Y743" t="s">
        <v>7742</v>
      </c>
      <c r="AD743" t="s">
        <v>7743</v>
      </c>
      <c r="AE743" t="s">
        <v>7744</v>
      </c>
      <c r="AF743" t="s">
        <v>7781</v>
      </c>
      <c r="AH743" t="s">
        <v>7749</v>
      </c>
      <c r="AI743" t="s">
        <v>7793</v>
      </c>
      <c r="AJ743" t="s">
        <v>7787</v>
      </c>
      <c r="AL743" s="1">
        <v>43970</v>
      </c>
      <c r="AM743" t="s">
        <v>7788</v>
      </c>
    </row>
    <row r="744" spans="1:39" x14ac:dyDescent="0.35">
      <c r="A744" t="s">
        <v>2235</v>
      </c>
      <c r="B744" t="s">
        <v>2236</v>
      </c>
      <c r="C744" t="str">
        <f t="shared" si="33"/>
        <v>Grant to The Anstice Community Trust</v>
      </c>
      <c r="D744" t="s">
        <v>2420</v>
      </c>
      <c r="E744">
        <v>174750</v>
      </c>
      <c r="F744">
        <v>182254</v>
      </c>
      <c r="G744">
        <v>148504</v>
      </c>
      <c r="H744" s="1">
        <v>43399</v>
      </c>
      <c r="I744" t="s">
        <v>3130</v>
      </c>
      <c r="J744" s="1">
        <v>43399</v>
      </c>
      <c r="K744" s="1">
        <v>44495</v>
      </c>
      <c r="L744">
        <f>DATEDIF(J744,K744, "m")</f>
        <v>36</v>
      </c>
      <c r="M744" t="s">
        <v>4077</v>
      </c>
      <c r="N744" t="s">
        <v>2236</v>
      </c>
      <c r="O744" t="s">
        <v>5144</v>
      </c>
      <c r="P744" t="s">
        <v>5145</v>
      </c>
      <c r="Q744" t="s">
        <v>6551</v>
      </c>
      <c r="R744" t="s">
        <v>5456</v>
      </c>
      <c r="S744" t="s">
        <v>6692</v>
      </c>
      <c r="T744" s="2" t="s">
        <v>6738</v>
      </c>
      <c r="U744" t="s">
        <v>7665</v>
      </c>
      <c r="Y744" t="s">
        <v>7742</v>
      </c>
      <c r="AD744" t="s">
        <v>7743</v>
      </c>
      <c r="AE744" t="s">
        <v>7744</v>
      </c>
      <c r="AF744" t="s">
        <v>7781</v>
      </c>
      <c r="AH744" t="s">
        <v>7749</v>
      </c>
      <c r="AI744" t="s">
        <v>7793</v>
      </c>
      <c r="AJ744" t="s">
        <v>7787</v>
      </c>
      <c r="AL744" s="1">
        <v>43970</v>
      </c>
      <c r="AM744" t="s">
        <v>7788</v>
      </c>
    </row>
    <row r="745" spans="1:39" x14ac:dyDescent="0.35">
      <c r="A745" t="s">
        <v>2237</v>
      </c>
      <c r="B745" t="s">
        <v>2238</v>
      </c>
      <c r="C745" t="str">
        <f t="shared" si="33"/>
        <v>Grant to The Proud Trust Ltd</v>
      </c>
      <c r="D745" t="s">
        <v>2420</v>
      </c>
      <c r="E745">
        <v>148771</v>
      </c>
      <c r="F745">
        <v>155211</v>
      </c>
      <c r="G745">
        <v>70000</v>
      </c>
      <c r="H745" s="1">
        <v>43395</v>
      </c>
      <c r="I745" t="s">
        <v>3131</v>
      </c>
      <c r="J745" s="1">
        <v>43395</v>
      </c>
      <c r="M745" t="s">
        <v>4078</v>
      </c>
      <c r="N745" t="s">
        <v>2238</v>
      </c>
      <c r="O745" t="s">
        <v>5146</v>
      </c>
      <c r="P745" t="s">
        <v>5147</v>
      </c>
      <c r="Q745" t="s">
        <v>6552</v>
      </c>
      <c r="R745" t="s">
        <v>5211</v>
      </c>
      <c r="S745" t="s">
        <v>6692</v>
      </c>
      <c r="T745" s="2" t="s">
        <v>6738</v>
      </c>
      <c r="U745" t="s">
        <v>7666</v>
      </c>
      <c r="Y745" t="s">
        <v>7742</v>
      </c>
      <c r="AD745" t="s">
        <v>7743</v>
      </c>
      <c r="AE745" t="s">
        <v>7744</v>
      </c>
      <c r="AF745" t="s">
        <v>7781</v>
      </c>
      <c r="AH745" t="s">
        <v>7749</v>
      </c>
      <c r="AI745" t="s">
        <v>7793</v>
      </c>
      <c r="AJ745" t="s">
        <v>7787</v>
      </c>
      <c r="AL745" s="1">
        <v>43970</v>
      </c>
      <c r="AM745" t="s">
        <v>7788</v>
      </c>
    </row>
    <row r="746" spans="1:39" x14ac:dyDescent="0.35">
      <c r="A746" t="s">
        <v>2228</v>
      </c>
      <c r="B746" t="s">
        <v>1217</v>
      </c>
      <c r="C746" t="str">
        <f t="shared" si="33"/>
        <v>Grant to Southwold and Waveney Valley Regeneration Society Ltd</v>
      </c>
      <c r="D746" t="s">
        <v>2420</v>
      </c>
      <c r="E746">
        <v>206000</v>
      </c>
      <c r="F746">
        <v>213600</v>
      </c>
      <c r="G746">
        <v>143653</v>
      </c>
      <c r="H746" s="1">
        <v>43395</v>
      </c>
      <c r="I746" t="s">
        <v>2857</v>
      </c>
      <c r="J746" s="1">
        <v>43395</v>
      </c>
      <c r="M746" t="s">
        <v>3682</v>
      </c>
      <c r="N746" t="s">
        <v>1217</v>
      </c>
      <c r="P746" t="s">
        <v>4744</v>
      </c>
      <c r="Q746" t="s">
        <v>6003</v>
      </c>
      <c r="R746" t="s">
        <v>6004</v>
      </c>
      <c r="S746" t="s">
        <v>6692</v>
      </c>
      <c r="T746" s="2" t="s">
        <v>6738</v>
      </c>
      <c r="U746" t="s">
        <v>7661</v>
      </c>
      <c r="Y746" t="s">
        <v>7742</v>
      </c>
      <c r="AD746" t="s">
        <v>7743</v>
      </c>
      <c r="AE746" t="s">
        <v>7744</v>
      </c>
      <c r="AF746" t="s">
        <v>7781</v>
      </c>
      <c r="AH746" t="s">
        <v>7749</v>
      </c>
      <c r="AI746" t="s">
        <v>7793</v>
      </c>
      <c r="AJ746" t="s">
        <v>7787</v>
      </c>
      <c r="AL746" s="1">
        <v>43970</v>
      </c>
      <c r="AM746" t="s">
        <v>7788</v>
      </c>
    </row>
    <row r="747" spans="1:39" x14ac:dyDescent="0.35">
      <c r="A747" t="s">
        <v>1233</v>
      </c>
      <c r="B747" t="s">
        <v>1234</v>
      </c>
      <c r="C747" t="str">
        <f t="shared" si="33"/>
        <v>Grant to Durham University</v>
      </c>
      <c r="D747" t="s">
        <v>2420</v>
      </c>
      <c r="E747">
        <v>20500</v>
      </c>
      <c r="F747">
        <v>20500</v>
      </c>
      <c r="G747">
        <v>20500</v>
      </c>
      <c r="H747" s="1">
        <v>43455</v>
      </c>
      <c r="J747" s="1">
        <v>43455</v>
      </c>
      <c r="K747" s="1">
        <v>43921</v>
      </c>
      <c r="L747">
        <f>DATEDIF(J747,K747, "m")</f>
        <v>15</v>
      </c>
      <c r="M747" t="s">
        <v>3689</v>
      </c>
      <c r="N747" t="s">
        <v>1234</v>
      </c>
      <c r="Q747" t="s">
        <v>6013</v>
      </c>
      <c r="R747" t="s">
        <v>6014</v>
      </c>
      <c r="T747" s="2" t="s">
        <v>6738</v>
      </c>
      <c r="Y747" t="s">
        <v>7742</v>
      </c>
      <c r="AD747" t="s">
        <v>7743</v>
      </c>
      <c r="AE747" t="s">
        <v>7744</v>
      </c>
      <c r="AF747" t="s">
        <v>7785</v>
      </c>
      <c r="AH747" t="s">
        <v>7753</v>
      </c>
      <c r="AI747" t="s">
        <v>7802</v>
      </c>
      <c r="AJ747" t="s">
        <v>7791</v>
      </c>
      <c r="AL747" s="1">
        <v>43970</v>
      </c>
      <c r="AM747" t="s">
        <v>7788</v>
      </c>
    </row>
    <row r="748" spans="1:39" x14ac:dyDescent="0.35">
      <c r="A748" t="s">
        <v>357</v>
      </c>
      <c r="B748" t="s">
        <v>358</v>
      </c>
      <c r="C748" t="str">
        <f t="shared" si="33"/>
        <v>Grant to Energise Sussex Coast</v>
      </c>
      <c r="D748" t="s">
        <v>2420</v>
      </c>
      <c r="E748">
        <v>49360</v>
      </c>
      <c r="F748">
        <v>49460</v>
      </c>
      <c r="G748">
        <v>44960</v>
      </c>
      <c r="H748" s="1">
        <v>43490</v>
      </c>
      <c r="I748" t="s">
        <v>2527</v>
      </c>
      <c r="J748" s="1">
        <v>43466</v>
      </c>
      <c r="K748" s="1">
        <v>43830</v>
      </c>
      <c r="L748">
        <f>DATEDIF(J748,K748, "m")</f>
        <v>11</v>
      </c>
      <c r="M748" t="s">
        <v>3285</v>
      </c>
      <c r="N748" t="s">
        <v>358</v>
      </c>
      <c r="P748" t="s">
        <v>4328</v>
      </c>
      <c r="Q748" t="s">
        <v>5394</v>
      </c>
      <c r="R748" t="s">
        <v>5395</v>
      </c>
      <c r="S748" t="s">
        <v>5395</v>
      </c>
      <c r="T748" s="2" t="s">
        <v>6738</v>
      </c>
      <c r="Y748" t="s">
        <v>7742</v>
      </c>
      <c r="AD748" t="s">
        <v>7743</v>
      </c>
      <c r="AE748" t="s">
        <v>7744</v>
      </c>
      <c r="AF748" t="s">
        <v>7781</v>
      </c>
      <c r="AH748" t="s">
        <v>7756</v>
      </c>
      <c r="AI748" t="s">
        <v>7803</v>
      </c>
      <c r="AJ748" t="s">
        <v>7787</v>
      </c>
      <c r="AL748" s="1">
        <v>43970</v>
      </c>
      <c r="AM748" t="s">
        <v>7788</v>
      </c>
    </row>
    <row r="749" spans="1:39" x14ac:dyDescent="0.35">
      <c r="A749" t="s">
        <v>2408</v>
      </c>
      <c r="B749" t="s">
        <v>2409</v>
      </c>
      <c r="C749" t="str">
        <f t="shared" si="33"/>
        <v>Grant to Newbigin Community Trust</v>
      </c>
      <c r="D749" t="s">
        <v>2420</v>
      </c>
      <c r="E749">
        <v>500</v>
      </c>
      <c r="F749">
        <v>500</v>
      </c>
      <c r="G749">
        <v>500</v>
      </c>
      <c r="H749" s="1">
        <v>43397</v>
      </c>
      <c r="J749" s="1">
        <v>43405</v>
      </c>
      <c r="M749" t="s">
        <v>4149</v>
      </c>
      <c r="N749" t="s">
        <v>2409</v>
      </c>
      <c r="O749" t="s">
        <v>5199</v>
      </c>
      <c r="P749" t="s">
        <v>5200</v>
      </c>
      <c r="Q749" t="s">
        <v>6647</v>
      </c>
      <c r="R749" t="s">
        <v>5223</v>
      </c>
      <c r="T749" s="2" t="s">
        <v>6738</v>
      </c>
      <c r="U749" t="s">
        <v>7737</v>
      </c>
      <c r="Y749" t="s">
        <v>7742</v>
      </c>
      <c r="AD749" t="s">
        <v>7743</v>
      </c>
      <c r="AE749" t="s">
        <v>7744</v>
      </c>
      <c r="AF749" t="s">
        <v>7755</v>
      </c>
      <c r="AH749" t="s">
        <v>7750</v>
      </c>
      <c r="AI749" t="s">
        <v>7790</v>
      </c>
      <c r="AJ749" t="s">
        <v>7791</v>
      </c>
      <c r="AL749" s="1">
        <v>43970</v>
      </c>
      <c r="AM749" t="s">
        <v>7788</v>
      </c>
    </row>
    <row r="750" spans="1:39" x14ac:dyDescent="0.35">
      <c r="A750" t="s">
        <v>2406</v>
      </c>
      <c r="B750" t="s">
        <v>2407</v>
      </c>
      <c r="C750" t="str">
        <f t="shared" si="33"/>
        <v>Grant to Gatis Gardeners or ARCCommunity Interest Company</v>
      </c>
      <c r="D750" t="s">
        <v>2420</v>
      </c>
      <c r="E750">
        <v>430</v>
      </c>
      <c r="F750">
        <v>430</v>
      </c>
      <c r="G750">
        <v>430</v>
      </c>
      <c r="H750" s="1">
        <v>43404</v>
      </c>
      <c r="J750" s="1">
        <v>43409</v>
      </c>
      <c r="M750" t="s">
        <v>4148</v>
      </c>
      <c r="N750" t="s">
        <v>2407</v>
      </c>
      <c r="Q750" t="s">
        <v>6646</v>
      </c>
      <c r="R750" t="s">
        <v>5253</v>
      </c>
      <c r="S750" t="s">
        <v>6659</v>
      </c>
      <c r="T750" s="2" t="s">
        <v>6738</v>
      </c>
      <c r="Y750" t="s">
        <v>7742</v>
      </c>
      <c r="AD750" t="s">
        <v>7743</v>
      </c>
      <c r="AE750" t="s">
        <v>7744</v>
      </c>
      <c r="AF750" t="s">
        <v>7755</v>
      </c>
      <c r="AH750" t="s">
        <v>7750</v>
      </c>
      <c r="AI750" t="s">
        <v>7790</v>
      </c>
      <c r="AJ750" t="s">
        <v>7791</v>
      </c>
      <c r="AL750" s="1">
        <v>43970</v>
      </c>
      <c r="AM750" t="s">
        <v>7788</v>
      </c>
    </row>
    <row r="751" spans="1:39" x14ac:dyDescent="0.35">
      <c r="A751" t="s">
        <v>147</v>
      </c>
      <c r="B751" t="s">
        <v>148</v>
      </c>
      <c r="C751" t="str">
        <f t="shared" si="33"/>
        <v>Grant to HIVE</v>
      </c>
      <c r="D751" t="s">
        <v>2420</v>
      </c>
      <c r="E751">
        <v>500</v>
      </c>
      <c r="F751">
        <v>500</v>
      </c>
      <c r="G751">
        <v>500</v>
      </c>
      <c r="H751" s="1">
        <v>43409</v>
      </c>
      <c r="I751" t="s">
        <v>2438</v>
      </c>
      <c r="J751" s="1">
        <v>43396</v>
      </c>
      <c r="M751" t="s">
        <v>3182</v>
      </c>
      <c r="N751" t="s">
        <v>148</v>
      </c>
      <c r="O751" t="s">
        <v>4173</v>
      </c>
      <c r="Q751" t="s">
        <v>416</v>
      </c>
      <c r="R751" t="s">
        <v>5236</v>
      </c>
      <c r="S751" t="s">
        <v>6662</v>
      </c>
      <c r="T751" s="2" t="s">
        <v>6738</v>
      </c>
      <c r="U751" t="s">
        <v>6752</v>
      </c>
      <c r="Y751" t="s">
        <v>7742</v>
      </c>
      <c r="AD751" t="s">
        <v>7743</v>
      </c>
      <c r="AE751" t="s">
        <v>7744</v>
      </c>
      <c r="AF751" t="s">
        <v>7755</v>
      </c>
      <c r="AH751" t="s">
        <v>7750</v>
      </c>
      <c r="AI751" t="s">
        <v>7790</v>
      </c>
      <c r="AJ751" t="s">
        <v>7791</v>
      </c>
      <c r="AL751" s="1">
        <v>43970</v>
      </c>
      <c r="AM751" t="s">
        <v>7788</v>
      </c>
    </row>
    <row r="752" spans="1:39" x14ac:dyDescent="0.35">
      <c r="A752" t="s">
        <v>2410</v>
      </c>
      <c r="B752" t="s">
        <v>2411</v>
      </c>
      <c r="C752" t="str">
        <f t="shared" si="33"/>
        <v>Grant to Cannington Shaw Preservation Trust CIC</v>
      </c>
      <c r="D752" t="s">
        <v>2420</v>
      </c>
      <c r="E752">
        <v>500</v>
      </c>
      <c r="F752">
        <v>500</v>
      </c>
      <c r="G752">
        <v>500</v>
      </c>
      <c r="H752" s="1">
        <v>43415</v>
      </c>
      <c r="J752" s="1">
        <v>43466</v>
      </c>
      <c r="M752" t="s">
        <v>4150</v>
      </c>
      <c r="N752" t="s">
        <v>2411</v>
      </c>
      <c r="P752" t="s">
        <v>5201</v>
      </c>
      <c r="Q752" t="s">
        <v>6648</v>
      </c>
      <c r="R752" t="s">
        <v>5500</v>
      </c>
      <c r="T752" s="2" t="s">
        <v>6738</v>
      </c>
      <c r="U752" t="s">
        <v>7738</v>
      </c>
      <c r="Y752" t="s">
        <v>7742</v>
      </c>
      <c r="AD752" t="s">
        <v>7743</v>
      </c>
      <c r="AE752" t="s">
        <v>7744</v>
      </c>
      <c r="AF752" t="s">
        <v>7755</v>
      </c>
      <c r="AH752" t="s">
        <v>7750</v>
      </c>
      <c r="AI752" t="s">
        <v>7790</v>
      </c>
      <c r="AJ752" t="s">
        <v>7791</v>
      </c>
      <c r="AL752" s="1">
        <v>43970</v>
      </c>
      <c r="AM752" t="s">
        <v>7788</v>
      </c>
    </row>
    <row r="753" spans="1:39" x14ac:dyDescent="0.35">
      <c r="A753" t="s">
        <v>151</v>
      </c>
      <c r="B753" t="s">
        <v>152</v>
      </c>
      <c r="C753" t="str">
        <f t="shared" si="33"/>
        <v>Grant to Three Trees Community Centre</v>
      </c>
      <c r="D753" t="s">
        <v>2420</v>
      </c>
      <c r="E753">
        <v>500</v>
      </c>
      <c r="F753">
        <v>500</v>
      </c>
      <c r="G753">
        <v>500</v>
      </c>
      <c r="H753" s="1">
        <v>43431</v>
      </c>
      <c r="I753" t="s">
        <v>2440</v>
      </c>
      <c r="J753" s="1">
        <v>43424</v>
      </c>
      <c r="M753" t="s">
        <v>3184</v>
      </c>
      <c r="N753" t="s">
        <v>152</v>
      </c>
      <c r="O753" t="s">
        <v>4176</v>
      </c>
      <c r="P753" t="s">
        <v>4177</v>
      </c>
      <c r="Q753" t="s">
        <v>5239</v>
      </c>
      <c r="R753" t="s">
        <v>5240</v>
      </c>
      <c r="T753" s="2" t="s">
        <v>6738</v>
      </c>
      <c r="U753" t="s">
        <v>6754</v>
      </c>
      <c r="Y753" t="s">
        <v>7742</v>
      </c>
      <c r="AD753" t="s">
        <v>7743</v>
      </c>
      <c r="AE753" t="s">
        <v>7744</v>
      </c>
      <c r="AF753" t="s">
        <v>7755</v>
      </c>
      <c r="AH753" t="s">
        <v>7750</v>
      </c>
      <c r="AI753" t="s">
        <v>7790</v>
      </c>
      <c r="AJ753" t="s">
        <v>7791</v>
      </c>
      <c r="AL753" s="1">
        <v>43970</v>
      </c>
      <c r="AM753" t="s">
        <v>7788</v>
      </c>
    </row>
    <row r="754" spans="1:39" x14ac:dyDescent="0.35">
      <c r="A754" t="s">
        <v>153</v>
      </c>
      <c r="B754" t="s">
        <v>154</v>
      </c>
      <c r="C754" t="str">
        <f t="shared" si="33"/>
        <v>Grant to Capstone Creative Studios</v>
      </c>
      <c r="D754" t="s">
        <v>2420</v>
      </c>
      <c r="E754">
        <v>500</v>
      </c>
      <c r="F754">
        <v>500</v>
      </c>
      <c r="G754">
        <v>500</v>
      </c>
      <c r="H754" s="1">
        <v>43433</v>
      </c>
      <c r="J754" s="1">
        <v>43472</v>
      </c>
      <c r="M754" t="s">
        <v>3185</v>
      </c>
      <c r="N754" t="s">
        <v>154</v>
      </c>
      <c r="Q754" t="s">
        <v>5241</v>
      </c>
      <c r="R754" t="s">
        <v>5223</v>
      </c>
      <c r="T754" s="2" t="s">
        <v>6738</v>
      </c>
      <c r="U754" t="s">
        <v>6755</v>
      </c>
      <c r="Y754" t="s">
        <v>7742</v>
      </c>
      <c r="AD754" t="s">
        <v>7743</v>
      </c>
      <c r="AE754" t="s">
        <v>7744</v>
      </c>
      <c r="AF754" t="s">
        <v>7755</v>
      </c>
      <c r="AH754" t="s">
        <v>7750</v>
      </c>
      <c r="AI754" t="s">
        <v>7790</v>
      </c>
      <c r="AJ754" t="s">
        <v>7791</v>
      </c>
      <c r="AL754" s="1">
        <v>43970</v>
      </c>
      <c r="AM754" t="s">
        <v>7788</v>
      </c>
    </row>
    <row r="755" spans="1:39" x14ac:dyDescent="0.35">
      <c r="A755" t="s">
        <v>1442</v>
      </c>
      <c r="B755" t="s">
        <v>1443</v>
      </c>
      <c r="C755" t="str">
        <f t="shared" si="33"/>
        <v>Grant to Home Ground</v>
      </c>
      <c r="D755" t="s">
        <v>2420</v>
      </c>
      <c r="E755">
        <v>500</v>
      </c>
      <c r="F755">
        <v>500</v>
      </c>
      <c r="G755">
        <v>500</v>
      </c>
      <c r="H755" s="1">
        <v>43437</v>
      </c>
      <c r="J755" s="1">
        <v>43439</v>
      </c>
      <c r="M755" t="s">
        <v>3778</v>
      </c>
      <c r="N755" t="s">
        <v>1443</v>
      </c>
      <c r="P755" t="s">
        <v>4836</v>
      </c>
      <c r="Q755" t="s">
        <v>6144</v>
      </c>
      <c r="R755" t="s">
        <v>5622</v>
      </c>
      <c r="T755" s="2" t="s">
        <v>6738</v>
      </c>
      <c r="U755" t="s">
        <v>7347</v>
      </c>
      <c r="Y755" t="s">
        <v>7742</v>
      </c>
      <c r="AD755" t="s">
        <v>7743</v>
      </c>
      <c r="AE755" t="s">
        <v>7744</v>
      </c>
      <c r="AF755" t="s">
        <v>7755</v>
      </c>
      <c r="AH755" t="s">
        <v>7750</v>
      </c>
      <c r="AI755" t="s">
        <v>7790</v>
      </c>
      <c r="AJ755" t="s">
        <v>7791</v>
      </c>
      <c r="AL755" s="1">
        <v>43970</v>
      </c>
      <c r="AM755" t="s">
        <v>7788</v>
      </c>
    </row>
    <row r="756" spans="1:39" x14ac:dyDescent="0.35">
      <c r="A756" t="s">
        <v>1448</v>
      </c>
      <c r="B756" t="s">
        <v>1149</v>
      </c>
      <c r="C756" t="str">
        <f t="shared" si="33"/>
        <v>Grant to Heart of Hastings Community Land Trust</v>
      </c>
      <c r="D756" t="s">
        <v>2420</v>
      </c>
      <c r="E756">
        <v>55000</v>
      </c>
      <c r="F756">
        <v>55000</v>
      </c>
      <c r="G756">
        <v>27500</v>
      </c>
      <c r="H756" s="1">
        <v>43446</v>
      </c>
      <c r="I756" t="s">
        <v>2826</v>
      </c>
      <c r="J756" s="1">
        <v>43466</v>
      </c>
      <c r="K756" s="1">
        <v>43465</v>
      </c>
      <c r="M756" t="s">
        <v>3650</v>
      </c>
      <c r="N756" t="s">
        <v>1149</v>
      </c>
      <c r="P756" t="s">
        <v>4706</v>
      </c>
      <c r="Q756" t="s">
        <v>5958</v>
      </c>
      <c r="R756" t="s">
        <v>5622</v>
      </c>
      <c r="S756" t="s">
        <v>5395</v>
      </c>
      <c r="T756" s="2" t="s">
        <v>6738</v>
      </c>
      <c r="U756" t="s">
        <v>7350</v>
      </c>
      <c r="Y756" t="s">
        <v>7742</v>
      </c>
      <c r="AD756" t="s">
        <v>7743</v>
      </c>
      <c r="AE756" t="s">
        <v>7744</v>
      </c>
      <c r="AF756" t="s">
        <v>7783</v>
      </c>
      <c r="AH756" t="s">
        <v>7752</v>
      </c>
      <c r="AI756" s="4" t="s">
        <v>7808</v>
      </c>
      <c r="AJ756" t="s">
        <v>7787</v>
      </c>
      <c r="AL756" s="1">
        <v>43970</v>
      </c>
      <c r="AM756" t="e">
        <v>#N/A</v>
      </c>
    </row>
    <row r="757" spans="1:39" x14ac:dyDescent="0.35">
      <c r="A757" t="s">
        <v>1476</v>
      </c>
      <c r="B757" t="s">
        <v>753</v>
      </c>
      <c r="C757" t="str">
        <f t="shared" si="33"/>
        <v>Grant to Target Football CIC</v>
      </c>
      <c r="D757" t="s">
        <v>2420</v>
      </c>
      <c r="E757">
        <v>10000</v>
      </c>
      <c r="F757">
        <v>10000</v>
      </c>
      <c r="G757">
        <v>10000</v>
      </c>
      <c r="H757" s="1">
        <v>43452</v>
      </c>
      <c r="I757" t="s">
        <v>2680</v>
      </c>
      <c r="J757" s="1">
        <v>43452</v>
      </c>
      <c r="M757" t="s">
        <v>3472</v>
      </c>
      <c r="N757" t="s">
        <v>753</v>
      </c>
      <c r="P757" t="s">
        <v>4532</v>
      </c>
      <c r="Q757" t="s">
        <v>5687</v>
      </c>
      <c r="R757" t="s">
        <v>5232</v>
      </c>
      <c r="S757" t="s">
        <v>6661</v>
      </c>
      <c r="T757" s="2" t="s">
        <v>6738</v>
      </c>
      <c r="U757" t="s">
        <v>7040</v>
      </c>
      <c r="Y757" t="s">
        <v>7742</v>
      </c>
      <c r="AD757" t="s">
        <v>7743</v>
      </c>
      <c r="AE757" t="s">
        <v>7744</v>
      </c>
      <c r="AF757" t="s">
        <v>7784</v>
      </c>
      <c r="AH757" t="s">
        <v>7762</v>
      </c>
      <c r="AI757" t="s">
        <v>7801</v>
      </c>
      <c r="AJ757" t="s">
        <v>7787</v>
      </c>
      <c r="AL757" s="1">
        <v>43970</v>
      </c>
      <c r="AM757" t="s">
        <v>7788</v>
      </c>
    </row>
    <row r="758" spans="1:39" x14ac:dyDescent="0.35">
      <c r="A758" t="s">
        <v>1477</v>
      </c>
      <c r="B758" t="s">
        <v>221</v>
      </c>
      <c r="C758" t="str">
        <f t="shared" si="33"/>
        <v>Grant to The Florence Institute Limited</v>
      </c>
      <c r="D758" t="s">
        <v>2420</v>
      </c>
      <c r="E758">
        <v>10000</v>
      </c>
      <c r="F758">
        <v>10000</v>
      </c>
      <c r="G758">
        <v>10000</v>
      </c>
      <c r="H758" s="1">
        <v>43452</v>
      </c>
      <c r="I758" t="s">
        <v>2469</v>
      </c>
      <c r="J758" s="1">
        <v>43452</v>
      </c>
      <c r="M758" t="s">
        <v>3218</v>
      </c>
      <c r="N758" t="s">
        <v>221</v>
      </c>
      <c r="O758" t="s">
        <v>4232</v>
      </c>
      <c r="P758" t="s">
        <v>4233</v>
      </c>
      <c r="Q758" t="s">
        <v>5292</v>
      </c>
      <c r="R758" t="s">
        <v>5232</v>
      </c>
      <c r="S758" t="s">
        <v>6661</v>
      </c>
      <c r="T758" s="2" t="s">
        <v>6738</v>
      </c>
      <c r="U758" t="s">
        <v>6783</v>
      </c>
      <c r="Y758" t="s">
        <v>7742</v>
      </c>
      <c r="AD758" t="s">
        <v>7743</v>
      </c>
      <c r="AE758" t="s">
        <v>7744</v>
      </c>
      <c r="AF758" t="s">
        <v>7784</v>
      </c>
      <c r="AH758" t="s">
        <v>7762</v>
      </c>
      <c r="AI758" t="s">
        <v>7801</v>
      </c>
      <c r="AJ758" t="s">
        <v>7787</v>
      </c>
      <c r="AL758" s="1">
        <v>43970</v>
      </c>
      <c r="AM758" t="s">
        <v>7788</v>
      </c>
    </row>
    <row r="759" spans="1:39" x14ac:dyDescent="0.35">
      <c r="A759" t="s">
        <v>1478</v>
      </c>
      <c r="B759" t="s">
        <v>207</v>
      </c>
      <c r="C759" t="str">
        <f t="shared" si="33"/>
        <v>Grant to Homebaked Community Land Trust CIC</v>
      </c>
      <c r="D759" t="s">
        <v>2420</v>
      </c>
      <c r="E759">
        <v>9999</v>
      </c>
      <c r="F759">
        <v>10000</v>
      </c>
      <c r="G759">
        <v>10000</v>
      </c>
      <c r="H759" s="1">
        <v>43452</v>
      </c>
      <c r="I759" t="s">
        <v>2462</v>
      </c>
      <c r="J759" s="1">
        <v>43452</v>
      </c>
      <c r="M759" t="s">
        <v>3211</v>
      </c>
      <c r="N759" t="s">
        <v>207</v>
      </c>
      <c r="P759" t="s">
        <v>4221</v>
      </c>
      <c r="Q759" t="s">
        <v>5280</v>
      </c>
      <c r="R759" t="s">
        <v>5232</v>
      </c>
      <c r="S759" t="s">
        <v>6661</v>
      </c>
      <c r="T759" s="2" t="s">
        <v>6738</v>
      </c>
      <c r="U759" t="s">
        <v>6776</v>
      </c>
      <c r="Y759" t="s">
        <v>7742</v>
      </c>
      <c r="AD759" t="s">
        <v>7743</v>
      </c>
      <c r="AE759" t="s">
        <v>7744</v>
      </c>
      <c r="AF759" t="s">
        <v>7784</v>
      </c>
      <c r="AH759" t="s">
        <v>7762</v>
      </c>
      <c r="AI759" t="s">
        <v>7801</v>
      </c>
      <c r="AJ759" t="s">
        <v>7787</v>
      </c>
      <c r="AL759" s="1">
        <v>43970</v>
      </c>
      <c r="AM759" t="s">
        <v>7788</v>
      </c>
    </row>
    <row r="760" spans="1:39" x14ac:dyDescent="0.35">
      <c r="A760" t="s">
        <v>1473</v>
      </c>
      <c r="B760" t="s">
        <v>670</v>
      </c>
      <c r="C760" t="str">
        <f t="shared" si="33"/>
        <v>Grant to Rotunda Ltd</v>
      </c>
      <c r="D760" t="s">
        <v>2420</v>
      </c>
      <c r="E760">
        <v>10000</v>
      </c>
      <c r="F760">
        <v>10000</v>
      </c>
      <c r="G760">
        <v>10000</v>
      </c>
      <c r="H760" s="1">
        <v>43452</v>
      </c>
      <c r="I760" t="s">
        <v>2643</v>
      </c>
      <c r="J760" s="1">
        <v>43452</v>
      </c>
      <c r="M760" t="s">
        <v>3433</v>
      </c>
      <c r="N760" t="s">
        <v>670</v>
      </c>
      <c r="O760" t="s">
        <v>4487</v>
      </c>
      <c r="P760" t="s">
        <v>4488</v>
      </c>
      <c r="Q760" t="s">
        <v>5630</v>
      </c>
      <c r="R760" t="s">
        <v>5232</v>
      </c>
      <c r="S760" t="s">
        <v>6661</v>
      </c>
      <c r="T760" s="2" t="s">
        <v>6738</v>
      </c>
      <c r="U760" t="s">
        <v>7364</v>
      </c>
      <c r="Y760" t="s">
        <v>7742</v>
      </c>
      <c r="AD760" t="s">
        <v>7743</v>
      </c>
      <c r="AE760" t="s">
        <v>7744</v>
      </c>
      <c r="AF760" t="s">
        <v>7784</v>
      </c>
      <c r="AH760" t="s">
        <v>7762</v>
      </c>
      <c r="AI760" t="s">
        <v>7801</v>
      </c>
      <c r="AJ760" t="s">
        <v>7787</v>
      </c>
      <c r="AL760" s="1">
        <v>43970</v>
      </c>
      <c r="AM760" t="s">
        <v>7788</v>
      </c>
    </row>
    <row r="761" spans="1:39" x14ac:dyDescent="0.35">
      <c r="A761" t="s">
        <v>1472</v>
      </c>
      <c r="B761" t="s">
        <v>469</v>
      </c>
      <c r="C761" t="str">
        <f t="shared" si="33"/>
        <v>Grant to Lister Steps Limited</v>
      </c>
      <c r="D761" t="s">
        <v>2420</v>
      </c>
      <c r="E761">
        <v>10000</v>
      </c>
      <c r="F761">
        <v>10000</v>
      </c>
      <c r="G761">
        <v>10000</v>
      </c>
      <c r="H761" s="1">
        <v>43452</v>
      </c>
      <c r="I761" t="s">
        <v>2567</v>
      </c>
      <c r="J761" s="1">
        <v>43452</v>
      </c>
      <c r="M761" t="s">
        <v>3338</v>
      </c>
      <c r="N761" t="s">
        <v>469</v>
      </c>
      <c r="O761" t="s">
        <v>4383</v>
      </c>
      <c r="P761" t="s">
        <v>4384</v>
      </c>
      <c r="Q761" t="s">
        <v>5481</v>
      </c>
      <c r="R761" t="s">
        <v>5232</v>
      </c>
      <c r="S761" t="s">
        <v>6661</v>
      </c>
      <c r="T761" s="2" t="s">
        <v>6738</v>
      </c>
      <c r="U761" t="s">
        <v>6902</v>
      </c>
      <c r="Y761" t="s">
        <v>7742</v>
      </c>
      <c r="AD761" t="s">
        <v>7743</v>
      </c>
      <c r="AE761" t="s">
        <v>7744</v>
      </c>
      <c r="AF761" t="s">
        <v>7784</v>
      </c>
      <c r="AH761" t="s">
        <v>7762</v>
      </c>
      <c r="AI761" t="s">
        <v>7801</v>
      </c>
      <c r="AJ761" t="s">
        <v>7787</v>
      </c>
      <c r="AL761" s="1">
        <v>43970</v>
      </c>
      <c r="AM761" t="s">
        <v>7788</v>
      </c>
    </row>
    <row r="762" spans="1:39" x14ac:dyDescent="0.35">
      <c r="A762" t="s">
        <v>1474</v>
      </c>
      <c r="B762" t="s">
        <v>1004</v>
      </c>
      <c r="C762" t="str">
        <f t="shared" si="33"/>
        <v>Grant to Homebaked Co-operative Anfield Limited</v>
      </c>
      <c r="D762" t="s">
        <v>2420</v>
      </c>
      <c r="E762">
        <v>10000</v>
      </c>
      <c r="F762">
        <v>10000</v>
      </c>
      <c r="G762">
        <v>10000</v>
      </c>
      <c r="H762" s="1">
        <v>43452</v>
      </c>
      <c r="I762" t="s">
        <v>2462</v>
      </c>
      <c r="J762" s="1">
        <v>43452</v>
      </c>
      <c r="M762" t="s">
        <v>3589</v>
      </c>
      <c r="N762" t="s">
        <v>1004</v>
      </c>
      <c r="P762" t="s">
        <v>4644</v>
      </c>
      <c r="Q762" t="s">
        <v>5871</v>
      </c>
      <c r="R762" t="s">
        <v>5232</v>
      </c>
      <c r="S762" t="s">
        <v>6661</v>
      </c>
      <c r="T762" s="2" t="s">
        <v>6738</v>
      </c>
      <c r="U762" t="s">
        <v>6776</v>
      </c>
      <c r="Y762" t="s">
        <v>7742</v>
      </c>
      <c r="AD762" t="s">
        <v>7743</v>
      </c>
      <c r="AE762" t="s">
        <v>7744</v>
      </c>
      <c r="AF762" t="s">
        <v>7784</v>
      </c>
      <c r="AH762" t="s">
        <v>7762</v>
      </c>
      <c r="AI762" t="s">
        <v>7801</v>
      </c>
      <c r="AJ762" t="s">
        <v>7787</v>
      </c>
      <c r="AL762" s="1">
        <v>43970</v>
      </c>
      <c r="AM762" t="s">
        <v>7788</v>
      </c>
    </row>
    <row r="763" spans="1:39" x14ac:dyDescent="0.35">
      <c r="A763" t="s">
        <v>1475</v>
      </c>
      <c r="B763" t="s">
        <v>851</v>
      </c>
      <c r="C763" t="str">
        <f t="shared" si="33"/>
        <v>Grant to Liverpool Community Launderette Ltd (Kitty's Laundrette)</v>
      </c>
      <c r="D763" t="s">
        <v>2420</v>
      </c>
      <c r="E763">
        <v>10000</v>
      </c>
      <c r="F763">
        <v>10000</v>
      </c>
      <c r="G763">
        <v>10000</v>
      </c>
      <c r="H763" s="1">
        <v>43452</v>
      </c>
      <c r="I763" t="s">
        <v>2717</v>
      </c>
      <c r="L763">
        <f>DATEDIF(J763,K763, "m")</f>
        <v>0</v>
      </c>
      <c r="M763" t="s">
        <v>3518</v>
      </c>
      <c r="N763" t="s">
        <v>851</v>
      </c>
      <c r="P763" t="s">
        <v>4583</v>
      </c>
      <c r="Q763" t="s">
        <v>5754</v>
      </c>
      <c r="R763" t="s">
        <v>5755</v>
      </c>
      <c r="S763" t="s">
        <v>5232</v>
      </c>
      <c r="T763" s="2" t="s">
        <v>6738</v>
      </c>
      <c r="U763" t="s">
        <v>7082</v>
      </c>
      <c r="Y763" t="s">
        <v>7742</v>
      </c>
      <c r="AD763" t="s">
        <v>7743</v>
      </c>
      <c r="AE763" t="s">
        <v>7744</v>
      </c>
      <c r="AF763" t="s">
        <v>7784</v>
      </c>
      <c r="AH763" t="s">
        <v>7762</v>
      </c>
      <c r="AI763" t="s">
        <v>7801</v>
      </c>
      <c r="AJ763" t="s">
        <v>7787</v>
      </c>
      <c r="AL763" s="1">
        <v>43970</v>
      </c>
      <c r="AM763" t="s">
        <v>7788</v>
      </c>
    </row>
    <row r="764" spans="1:39" x14ac:dyDescent="0.35">
      <c r="A764" t="s">
        <v>1451</v>
      </c>
      <c r="B764" t="s">
        <v>1452</v>
      </c>
      <c r="C764" t="str">
        <f t="shared" si="33"/>
        <v>Grant to Projekts Mcr Limited</v>
      </c>
      <c r="D764" t="s">
        <v>2420</v>
      </c>
      <c r="E764">
        <v>75900</v>
      </c>
      <c r="F764">
        <v>181507</v>
      </c>
      <c r="G764">
        <v>134005</v>
      </c>
      <c r="H764" s="1">
        <v>43427</v>
      </c>
      <c r="I764" t="s">
        <v>2920</v>
      </c>
      <c r="J764" s="1">
        <v>43427</v>
      </c>
      <c r="K764" s="1">
        <v>44523</v>
      </c>
      <c r="L764">
        <f>DATEDIF(J764,K764, "m")</f>
        <v>36</v>
      </c>
      <c r="M764" t="s">
        <v>3781</v>
      </c>
      <c r="N764" t="s">
        <v>1452</v>
      </c>
      <c r="P764" t="s">
        <v>4840</v>
      </c>
      <c r="Q764" t="s">
        <v>6148</v>
      </c>
      <c r="R764" t="s">
        <v>5211</v>
      </c>
      <c r="T764" s="2" t="s">
        <v>6738</v>
      </c>
      <c r="U764" t="s">
        <v>7352</v>
      </c>
      <c r="Y764" t="s">
        <v>7742</v>
      </c>
      <c r="AD764" t="s">
        <v>7743</v>
      </c>
      <c r="AE764" t="s">
        <v>7744</v>
      </c>
      <c r="AF764" t="s">
        <v>7781</v>
      </c>
      <c r="AH764" t="s">
        <v>7749</v>
      </c>
      <c r="AI764" t="s">
        <v>7793</v>
      </c>
      <c r="AJ764" t="s">
        <v>7787</v>
      </c>
      <c r="AL764" s="1">
        <v>43970</v>
      </c>
      <c r="AM764" t="s">
        <v>7788</v>
      </c>
    </row>
    <row r="765" spans="1:39" x14ac:dyDescent="0.35">
      <c r="A765" t="s">
        <v>1453</v>
      </c>
      <c r="B765" t="s">
        <v>1454</v>
      </c>
      <c r="C765" t="str">
        <f t="shared" si="33"/>
        <v>Grant to John Pounds Community Trust</v>
      </c>
      <c r="D765" t="s">
        <v>2420</v>
      </c>
      <c r="E765">
        <v>298000</v>
      </c>
      <c r="F765">
        <v>305920</v>
      </c>
      <c r="G765">
        <v>255920</v>
      </c>
      <c r="H765" s="1">
        <v>43417</v>
      </c>
      <c r="I765" t="s">
        <v>2921</v>
      </c>
      <c r="J765" s="1">
        <v>43417</v>
      </c>
      <c r="M765" t="s">
        <v>3782</v>
      </c>
      <c r="N765" t="s">
        <v>1454</v>
      </c>
      <c r="O765" t="s">
        <v>4841</v>
      </c>
      <c r="P765" t="s">
        <v>4842</v>
      </c>
      <c r="Q765" t="s">
        <v>6149</v>
      </c>
      <c r="R765" t="s">
        <v>5564</v>
      </c>
      <c r="S765" t="s">
        <v>6706</v>
      </c>
      <c r="T765" s="2" t="s">
        <v>6738</v>
      </c>
      <c r="U765" t="s">
        <v>7353</v>
      </c>
      <c r="Y765" t="s">
        <v>7742</v>
      </c>
      <c r="AD765" t="s">
        <v>7743</v>
      </c>
      <c r="AE765" t="s">
        <v>7744</v>
      </c>
      <c r="AF765" t="s">
        <v>7781</v>
      </c>
      <c r="AH765" t="s">
        <v>7749</v>
      </c>
      <c r="AI765" t="s">
        <v>7793</v>
      </c>
      <c r="AJ765" t="s">
        <v>7787</v>
      </c>
      <c r="AL765" s="1">
        <v>43970</v>
      </c>
      <c r="AM765" t="s">
        <v>7788</v>
      </c>
    </row>
    <row r="766" spans="1:39" x14ac:dyDescent="0.35">
      <c r="A766" t="s">
        <v>1433</v>
      </c>
      <c r="B766" t="s">
        <v>1434</v>
      </c>
      <c r="C766" t="str">
        <f t="shared" si="33"/>
        <v>Grant to Arnos Vale Cemetery Trust</v>
      </c>
      <c r="D766" t="s">
        <v>2420</v>
      </c>
      <c r="E766">
        <v>50750</v>
      </c>
      <c r="F766">
        <v>56126</v>
      </c>
      <c r="G766">
        <v>56126</v>
      </c>
      <c r="H766" s="1">
        <v>43416</v>
      </c>
      <c r="I766" t="s">
        <v>2916</v>
      </c>
      <c r="J766" s="1">
        <v>43416</v>
      </c>
      <c r="M766" t="s">
        <v>3776</v>
      </c>
      <c r="N766" t="s">
        <v>1434</v>
      </c>
      <c r="O766" t="s">
        <v>4832</v>
      </c>
      <c r="P766" t="s">
        <v>4833</v>
      </c>
      <c r="Q766" t="s">
        <v>6141</v>
      </c>
      <c r="R766" t="s">
        <v>5235</v>
      </c>
      <c r="S766" t="s">
        <v>5235</v>
      </c>
      <c r="T766" s="2" t="s">
        <v>6738</v>
      </c>
      <c r="U766" t="s">
        <v>7345</v>
      </c>
      <c r="Y766" t="s">
        <v>7742</v>
      </c>
      <c r="AD766" t="s">
        <v>7743</v>
      </c>
      <c r="AE766" t="s">
        <v>7744</v>
      </c>
      <c r="AF766" t="s">
        <v>7781</v>
      </c>
      <c r="AH766" t="s">
        <v>7749</v>
      </c>
      <c r="AI766" t="s">
        <v>7793</v>
      </c>
      <c r="AJ766" t="s">
        <v>7787</v>
      </c>
      <c r="AL766" s="1">
        <v>43970</v>
      </c>
      <c r="AM766" t="s">
        <v>7788</v>
      </c>
    </row>
    <row r="767" spans="1:39" x14ac:dyDescent="0.35">
      <c r="A767" t="s">
        <v>1459</v>
      </c>
      <c r="B767" t="s">
        <v>1460</v>
      </c>
      <c r="C767" t="str">
        <f t="shared" si="33"/>
        <v>Grant to Stainforth4all Ltd</v>
      </c>
      <c r="D767" t="s">
        <v>2420</v>
      </c>
      <c r="E767">
        <v>300000</v>
      </c>
      <c r="F767">
        <v>307995</v>
      </c>
      <c r="G767">
        <v>7995</v>
      </c>
      <c r="H767" s="1">
        <v>43406</v>
      </c>
      <c r="I767" t="s">
        <v>2924</v>
      </c>
      <c r="J767" s="1">
        <v>43406</v>
      </c>
      <c r="K767" s="1">
        <v>44502</v>
      </c>
      <c r="L767">
        <f>DATEDIF(J767,K767, "m")</f>
        <v>36</v>
      </c>
      <c r="M767" t="s">
        <v>3785</v>
      </c>
      <c r="N767" t="s">
        <v>1460</v>
      </c>
      <c r="O767" t="s">
        <v>4846</v>
      </c>
      <c r="P767" t="s">
        <v>4847</v>
      </c>
      <c r="Q767" t="s">
        <v>6153</v>
      </c>
      <c r="R767" t="s">
        <v>6154</v>
      </c>
      <c r="S767" t="s">
        <v>6657</v>
      </c>
      <c r="T767" s="2" t="s">
        <v>6738</v>
      </c>
      <c r="U767" t="s">
        <v>7356</v>
      </c>
      <c r="Y767" t="s">
        <v>7742</v>
      </c>
      <c r="AD767" t="s">
        <v>7743</v>
      </c>
      <c r="AE767" t="s">
        <v>7744</v>
      </c>
      <c r="AF767" t="s">
        <v>7781</v>
      </c>
      <c r="AH767" t="s">
        <v>7749</v>
      </c>
      <c r="AI767" t="s">
        <v>7793</v>
      </c>
      <c r="AJ767" t="s">
        <v>7787</v>
      </c>
      <c r="AL767" s="1">
        <v>43970</v>
      </c>
      <c r="AM767" t="s">
        <v>7788</v>
      </c>
    </row>
    <row r="768" spans="1:39" x14ac:dyDescent="0.35">
      <c r="A768" t="s">
        <v>1435</v>
      </c>
      <c r="B768" t="s">
        <v>435</v>
      </c>
      <c r="C768" t="str">
        <f t="shared" si="33"/>
        <v>Grant to Sutton Hill Community Trust</v>
      </c>
      <c r="D768" t="s">
        <v>2420</v>
      </c>
      <c r="E768">
        <v>51902</v>
      </c>
      <c r="F768">
        <v>58802</v>
      </c>
      <c r="G768">
        <v>58802</v>
      </c>
      <c r="H768" s="1">
        <v>43416</v>
      </c>
      <c r="I768" t="s">
        <v>2552</v>
      </c>
      <c r="J768" s="1">
        <v>43416</v>
      </c>
      <c r="M768" t="s">
        <v>3322</v>
      </c>
      <c r="N768" t="s">
        <v>435</v>
      </c>
      <c r="O768" t="s">
        <v>4365</v>
      </c>
      <c r="Q768" t="s">
        <v>5455</v>
      </c>
      <c r="R768" t="s">
        <v>5456</v>
      </c>
      <c r="S768" t="s">
        <v>6690</v>
      </c>
      <c r="T768" s="2" t="s">
        <v>6738</v>
      </c>
      <c r="U768" t="s">
        <v>6887</v>
      </c>
      <c r="Y768" t="s">
        <v>7742</v>
      </c>
      <c r="AD768" t="s">
        <v>7743</v>
      </c>
      <c r="AE768" t="s">
        <v>7744</v>
      </c>
      <c r="AF768" t="s">
        <v>7781</v>
      </c>
      <c r="AH768" t="s">
        <v>7749</v>
      </c>
      <c r="AI768" t="s">
        <v>7793</v>
      </c>
      <c r="AJ768" t="s">
        <v>7787</v>
      </c>
      <c r="AL768" s="1">
        <v>43970</v>
      </c>
      <c r="AM768" t="s">
        <v>7788</v>
      </c>
    </row>
    <row r="769" spans="1:39" x14ac:dyDescent="0.35">
      <c r="A769" t="s">
        <v>1455</v>
      </c>
      <c r="B769" t="s">
        <v>1456</v>
      </c>
      <c r="C769" t="str">
        <f t="shared" si="33"/>
        <v>Grant to Byrne Avenue Trust</v>
      </c>
      <c r="D769" t="s">
        <v>2420</v>
      </c>
      <c r="E769">
        <v>292337</v>
      </c>
      <c r="F769">
        <v>357026</v>
      </c>
      <c r="G769">
        <v>188988</v>
      </c>
      <c r="H769" s="1">
        <v>43427</v>
      </c>
      <c r="I769" t="s">
        <v>2922</v>
      </c>
      <c r="J769" s="1">
        <v>43427</v>
      </c>
      <c r="M769" t="s">
        <v>3783</v>
      </c>
      <c r="N769" t="s">
        <v>1456</v>
      </c>
      <c r="O769" t="s">
        <v>4843</v>
      </c>
      <c r="P769" t="s">
        <v>4844</v>
      </c>
      <c r="Q769" t="s">
        <v>6150</v>
      </c>
      <c r="R769" t="s">
        <v>6151</v>
      </c>
      <c r="S769" t="s">
        <v>6661</v>
      </c>
      <c r="T769" s="2" t="s">
        <v>6738</v>
      </c>
      <c r="U769" t="s">
        <v>7354</v>
      </c>
      <c r="Y769" t="s">
        <v>7742</v>
      </c>
      <c r="AD769" t="s">
        <v>7743</v>
      </c>
      <c r="AE769" t="s">
        <v>7744</v>
      </c>
      <c r="AF769" t="s">
        <v>7781</v>
      </c>
      <c r="AH769" t="s">
        <v>7749</v>
      </c>
      <c r="AI769" t="s">
        <v>7793</v>
      </c>
      <c r="AJ769" t="s">
        <v>7787</v>
      </c>
      <c r="AL769" s="1">
        <v>43970</v>
      </c>
      <c r="AM769" t="s">
        <v>7788</v>
      </c>
    </row>
    <row r="770" spans="1:39" x14ac:dyDescent="0.35">
      <c r="A770" t="s">
        <v>1457</v>
      </c>
      <c r="B770" t="s">
        <v>1458</v>
      </c>
      <c r="C770" t="str">
        <f t="shared" ref="C770:C833" si="35">"Grant to "&amp;B770</f>
        <v>Grant to Granby Four Streets Community Land Trust Ltd</v>
      </c>
      <c r="D770" t="s">
        <v>2420</v>
      </c>
      <c r="E770">
        <v>263777</v>
      </c>
      <c r="F770">
        <v>297303</v>
      </c>
      <c r="G770">
        <v>36280</v>
      </c>
      <c r="H770" s="1">
        <v>43427</v>
      </c>
      <c r="I770" t="s">
        <v>2923</v>
      </c>
      <c r="J770" s="1">
        <v>43792</v>
      </c>
      <c r="K770" s="1">
        <v>44523</v>
      </c>
      <c r="L770">
        <f>DATEDIF(J770,K770, "m")</f>
        <v>24</v>
      </c>
      <c r="M770" t="s">
        <v>3784</v>
      </c>
      <c r="N770" t="s">
        <v>1458</v>
      </c>
      <c r="P770" t="s">
        <v>4845</v>
      </c>
      <c r="Q770" t="s">
        <v>6152</v>
      </c>
      <c r="R770" t="s">
        <v>5232</v>
      </c>
      <c r="S770" t="s">
        <v>6661</v>
      </c>
      <c r="T770" s="2" t="s">
        <v>6738</v>
      </c>
      <c r="U770" t="s">
        <v>7355</v>
      </c>
      <c r="Y770" t="s">
        <v>7742</v>
      </c>
      <c r="AD770" t="s">
        <v>7743</v>
      </c>
      <c r="AE770" t="s">
        <v>7744</v>
      </c>
      <c r="AF770" t="s">
        <v>7781</v>
      </c>
      <c r="AH770" t="s">
        <v>7749</v>
      </c>
      <c r="AI770" t="s">
        <v>7793</v>
      </c>
      <c r="AJ770" t="s">
        <v>7787</v>
      </c>
      <c r="AL770" s="1">
        <v>43970</v>
      </c>
      <c r="AM770" t="s">
        <v>7788</v>
      </c>
    </row>
    <row r="771" spans="1:39" x14ac:dyDescent="0.35">
      <c r="A771" t="s">
        <v>1436</v>
      </c>
      <c r="B771" t="s">
        <v>851</v>
      </c>
      <c r="C771" t="str">
        <f t="shared" si="35"/>
        <v>Grant to Liverpool Community Launderette Ltd (Kitty's Laundrette)</v>
      </c>
      <c r="D771" t="s">
        <v>2420</v>
      </c>
      <c r="E771">
        <v>103001</v>
      </c>
      <c r="F771">
        <v>129596</v>
      </c>
      <c r="G771">
        <v>107281</v>
      </c>
      <c r="H771" s="1">
        <v>43427</v>
      </c>
      <c r="I771" t="s">
        <v>2717</v>
      </c>
      <c r="J771" s="1">
        <v>43427</v>
      </c>
      <c r="M771" t="s">
        <v>3518</v>
      </c>
      <c r="N771" t="s">
        <v>851</v>
      </c>
      <c r="P771" t="s">
        <v>4583</v>
      </c>
      <c r="Q771" t="s">
        <v>5754</v>
      </c>
      <c r="R771" t="s">
        <v>5755</v>
      </c>
      <c r="S771" t="s">
        <v>5232</v>
      </c>
      <c r="T771" s="2" t="s">
        <v>6738</v>
      </c>
      <c r="U771" t="s">
        <v>7082</v>
      </c>
      <c r="Y771" t="s">
        <v>7742</v>
      </c>
      <c r="AD771" t="s">
        <v>7743</v>
      </c>
      <c r="AE771" t="s">
        <v>7744</v>
      </c>
      <c r="AF771" t="s">
        <v>7781</v>
      </c>
      <c r="AH771" t="s">
        <v>7749</v>
      </c>
      <c r="AI771" t="s">
        <v>7793</v>
      </c>
      <c r="AJ771" t="s">
        <v>7787</v>
      </c>
      <c r="AL771" s="1">
        <v>43970</v>
      </c>
      <c r="AM771" t="s">
        <v>7788</v>
      </c>
    </row>
    <row r="772" spans="1:39" x14ac:dyDescent="0.35">
      <c r="A772" t="s">
        <v>1437</v>
      </c>
      <c r="B772" t="s">
        <v>1438</v>
      </c>
      <c r="C772" t="str">
        <f t="shared" si="35"/>
        <v>Grant to St Sidwell's Centre Exeter</v>
      </c>
      <c r="D772" t="s">
        <v>2420</v>
      </c>
      <c r="E772">
        <v>118956</v>
      </c>
      <c r="F772">
        <v>128996</v>
      </c>
      <c r="G772">
        <v>85518</v>
      </c>
      <c r="H772" s="1">
        <v>43423</v>
      </c>
      <c r="I772" t="s">
        <v>2917</v>
      </c>
      <c r="J772" s="1">
        <v>43423</v>
      </c>
      <c r="M772" t="s">
        <v>3777</v>
      </c>
      <c r="N772" t="s">
        <v>1438</v>
      </c>
      <c r="O772" t="s">
        <v>4834</v>
      </c>
      <c r="P772" t="s">
        <v>4835</v>
      </c>
      <c r="Q772" t="s">
        <v>6142</v>
      </c>
      <c r="R772" t="s">
        <v>6143</v>
      </c>
      <c r="S772" t="s">
        <v>6681</v>
      </c>
      <c r="T772" s="2" t="s">
        <v>6738</v>
      </c>
      <c r="U772" t="s">
        <v>7346</v>
      </c>
      <c r="Y772" t="s">
        <v>7742</v>
      </c>
      <c r="AD772" t="s">
        <v>7743</v>
      </c>
      <c r="AE772" t="s">
        <v>7744</v>
      </c>
      <c r="AF772" t="s">
        <v>7781</v>
      </c>
      <c r="AH772" t="s">
        <v>7749</v>
      </c>
      <c r="AI772" t="s">
        <v>7793</v>
      </c>
      <c r="AJ772" t="s">
        <v>7787</v>
      </c>
      <c r="AL772" s="1">
        <v>43970</v>
      </c>
      <c r="AM772" t="s">
        <v>7788</v>
      </c>
    </row>
    <row r="773" spans="1:39" x14ac:dyDescent="0.35">
      <c r="A773" t="s">
        <v>1431</v>
      </c>
      <c r="B773" t="s">
        <v>1432</v>
      </c>
      <c r="C773" t="str">
        <f t="shared" si="35"/>
        <v>Grant to Urban Biodiversity CIC</v>
      </c>
      <c r="D773" t="s">
        <v>2420</v>
      </c>
      <c r="E773">
        <v>252000</v>
      </c>
      <c r="F773">
        <v>259950</v>
      </c>
      <c r="G773">
        <v>209950</v>
      </c>
      <c r="H773" s="1">
        <v>43424</v>
      </c>
      <c r="I773" t="s">
        <v>2915</v>
      </c>
      <c r="J773" s="1">
        <v>43424</v>
      </c>
      <c r="K773" s="1">
        <v>44520</v>
      </c>
      <c r="L773">
        <f>DATEDIF(J773,K773, "m")</f>
        <v>36</v>
      </c>
      <c r="M773" t="s">
        <v>3775</v>
      </c>
      <c r="N773" t="s">
        <v>1432</v>
      </c>
      <c r="P773" t="s">
        <v>4831</v>
      </c>
      <c r="Q773" t="s">
        <v>6139</v>
      </c>
      <c r="R773" t="s">
        <v>6140</v>
      </c>
      <c r="S773" t="s">
        <v>6655</v>
      </c>
      <c r="T773" s="2" t="s">
        <v>6738</v>
      </c>
      <c r="U773" t="s">
        <v>7344</v>
      </c>
      <c r="Y773" t="s">
        <v>7742</v>
      </c>
      <c r="AD773" t="s">
        <v>7743</v>
      </c>
      <c r="AE773" t="s">
        <v>7744</v>
      </c>
      <c r="AF773" t="s">
        <v>7781</v>
      </c>
      <c r="AH773" t="s">
        <v>7749</v>
      </c>
      <c r="AI773" t="s">
        <v>7793</v>
      </c>
      <c r="AJ773" t="s">
        <v>7787</v>
      </c>
      <c r="AL773" s="1">
        <v>43970</v>
      </c>
      <c r="AM773" t="s">
        <v>7788</v>
      </c>
    </row>
    <row r="774" spans="1:39" x14ac:dyDescent="0.35">
      <c r="A774" t="s">
        <v>1599</v>
      </c>
      <c r="B774" t="s">
        <v>1600</v>
      </c>
      <c r="C774" t="str">
        <f t="shared" si="35"/>
        <v>Grant to Young Foundation</v>
      </c>
      <c r="D774" t="s">
        <v>2420</v>
      </c>
      <c r="E774">
        <v>250000</v>
      </c>
      <c r="F774">
        <v>250000</v>
      </c>
      <c r="G774">
        <v>250000</v>
      </c>
      <c r="H774" s="1">
        <v>43452</v>
      </c>
      <c r="I774" t="s">
        <v>2968</v>
      </c>
      <c r="J774" s="1">
        <v>43452</v>
      </c>
      <c r="K774" s="1">
        <v>44012</v>
      </c>
      <c r="L774">
        <f>DATEDIF(J774,K774, "m")</f>
        <v>18</v>
      </c>
      <c r="M774" t="s">
        <v>3843</v>
      </c>
      <c r="N774" t="s">
        <v>1600</v>
      </c>
      <c r="O774" t="s">
        <v>4908</v>
      </c>
      <c r="P774" t="s">
        <v>4909</v>
      </c>
      <c r="Q774" t="s">
        <v>6233</v>
      </c>
      <c r="R774" t="s">
        <v>5230</v>
      </c>
      <c r="T774" s="2" t="s">
        <v>6738</v>
      </c>
      <c r="Y774" t="s">
        <v>7742</v>
      </c>
      <c r="AD774" t="s">
        <v>7743</v>
      </c>
      <c r="AE774" t="s">
        <v>7744</v>
      </c>
      <c r="AF774" t="s">
        <v>7782</v>
      </c>
      <c r="AH774" t="s">
        <v>7754</v>
      </c>
      <c r="AI774" t="s">
        <v>7796</v>
      </c>
      <c r="AJ774" t="s">
        <v>7791</v>
      </c>
      <c r="AL774" s="1">
        <v>43970</v>
      </c>
      <c r="AM774" t="s">
        <v>7788</v>
      </c>
    </row>
    <row r="775" spans="1:39" x14ac:dyDescent="0.35">
      <c r="A775" t="s">
        <v>1636</v>
      </c>
      <c r="B775" t="s">
        <v>1382</v>
      </c>
      <c r="C775" t="str">
        <f t="shared" si="35"/>
        <v>Grant to The Real Farming Trust</v>
      </c>
      <c r="D775" t="s">
        <v>2420</v>
      </c>
      <c r="E775">
        <v>53286</v>
      </c>
      <c r="F775">
        <v>53286</v>
      </c>
      <c r="G775">
        <v>38000</v>
      </c>
      <c r="H775" s="1">
        <v>43438</v>
      </c>
      <c r="I775" t="s">
        <v>2904</v>
      </c>
      <c r="J775" s="1">
        <v>43438</v>
      </c>
      <c r="K775" s="1">
        <v>44534</v>
      </c>
      <c r="L775">
        <f>DATEDIF(J775,K775, "m")</f>
        <v>36</v>
      </c>
      <c r="M775" t="s">
        <v>3755</v>
      </c>
      <c r="N775" t="s">
        <v>1382</v>
      </c>
      <c r="O775" t="s">
        <v>4813</v>
      </c>
      <c r="P775" t="s">
        <v>4814</v>
      </c>
      <c r="Q775" t="s">
        <v>6114</v>
      </c>
      <c r="R775" t="s">
        <v>5950</v>
      </c>
      <c r="S775" t="s">
        <v>6677</v>
      </c>
      <c r="T775" s="2" t="s">
        <v>6738</v>
      </c>
      <c r="Y775" t="s">
        <v>7742</v>
      </c>
      <c r="AD775" t="s">
        <v>7743</v>
      </c>
      <c r="AE775" t="s">
        <v>7744</v>
      </c>
      <c r="AF775" t="s">
        <v>7782</v>
      </c>
      <c r="AH775" t="s">
        <v>7754</v>
      </c>
      <c r="AI775" t="s">
        <v>7796</v>
      </c>
      <c r="AJ775" t="s">
        <v>7791</v>
      </c>
      <c r="AL775" s="1">
        <v>43970</v>
      </c>
      <c r="AM775" t="s">
        <v>7788</v>
      </c>
    </row>
    <row r="776" spans="1:39" x14ac:dyDescent="0.35">
      <c r="A776" t="s">
        <v>1381</v>
      </c>
      <c r="B776" t="s">
        <v>1382</v>
      </c>
      <c r="C776" t="str">
        <f t="shared" si="35"/>
        <v>Grant to The Real Farming Trust</v>
      </c>
      <c r="D776" t="s">
        <v>2420</v>
      </c>
      <c r="E776">
        <v>19875</v>
      </c>
      <c r="F776">
        <v>19875</v>
      </c>
      <c r="G776">
        <v>19875</v>
      </c>
      <c r="H776" s="1">
        <v>43446</v>
      </c>
      <c r="I776" t="s">
        <v>2904</v>
      </c>
      <c r="J776" s="1">
        <v>43446</v>
      </c>
      <c r="K776" s="1">
        <v>43842</v>
      </c>
      <c r="L776">
        <f>DATEDIF(J776,K776, "m")</f>
        <v>13</v>
      </c>
      <c r="M776" t="s">
        <v>3755</v>
      </c>
      <c r="N776" t="s">
        <v>1382</v>
      </c>
      <c r="O776" t="s">
        <v>4813</v>
      </c>
      <c r="P776" t="s">
        <v>4814</v>
      </c>
      <c r="Q776" t="s">
        <v>6114</v>
      </c>
      <c r="R776" t="s">
        <v>5950</v>
      </c>
      <c r="S776" t="s">
        <v>6677</v>
      </c>
      <c r="T776" s="2" t="s">
        <v>6738</v>
      </c>
      <c r="Y776" t="s">
        <v>7742</v>
      </c>
      <c r="AD776" t="s">
        <v>7743</v>
      </c>
      <c r="AE776" t="s">
        <v>7744</v>
      </c>
      <c r="AF776" t="s">
        <v>7785</v>
      </c>
      <c r="AH776" t="s">
        <v>7753</v>
      </c>
      <c r="AI776" t="s">
        <v>7802</v>
      </c>
      <c r="AJ776" t="s">
        <v>7791</v>
      </c>
      <c r="AL776" s="1">
        <v>43970</v>
      </c>
      <c r="AM776" t="s">
        <v>7788</v>
      </c>
    </row>
    <row r="777" spans="1:39" x14ac:dyDescent="0.35">
      <c r="A777" t="s">
        <v>1703</v>
      </c>
      <c r="B777" t="s">
        <v>1704</v>
      </c>
      <c r="C777" t="str">
        <f t="shared" si="35"/>
        <v>Grant to Clackclose Hundred Community Benefit Society</v>
      </c>
      <c r="D777" t="s">
        <v>2420</v>
      </c>
      <c r="E777">
        <v>500</v>
      </c>
      <c r="F777">
        <v>500</v>
      </c>
      <c r="G777">
        <v>500</v>
      </c>
      <c r="H777" s="1">
        <v>43448</v>
      </c>
      <c r="J777" s="1">
        <v>43455</v>
      </c>
      <c r="M777" t="s">
        <v>3877</v>
      </c>
      <c r="N777" t="s">
        <v>1704</v>
      </c>
      <c r="Q777" t="s">
        <v>6278</v>
      </c>
      <c r="R777" t="s">
        <v>6279</v>
      </c>
      <c r="S777" t="s">
        <v>6660</v>
      </c>
      <c r="T777" s="2" t="s">
        <v>6738</v>
      </c>
      <c r="U777" t="s">
        <v>7461</v>
      </c>
      <c r="Y777" t="s">
        <v>7742</v>
      </c>
      <c r="AD777" t="s">
        <v>7743</v>
      </c>
      <c r="AE777" t="s">
        <v>7744</v>
      </c>
      <c r="AF777" t="s">
        <v>7755</v>
      </c>
      <c r="AH777" t="s">
        <v>7750</v>
      </c>
      <c r="AI777" t="s">
        <v>7790</v>
      </c>
      <c r="AJ777" t="s">
        <v>7791</v>
      </c>
      <c r="AL777" s="1">
        <v>43970</v>
      </c>
      <c r="AM777" t="s">
        <v>7788</v>
      </c>
    </row>
    <row r="778" spans="1:39" x14ac:dyDescent="0.35">
      <c r="A778" t="s">
        <v>1906</v>
      </c>
      <c r="B778" t="s">
        <v>1658</v>
      </c>
      <c r="C778" t="str">
        <f t="shared" si="35"/>
        <v>Grant to Edberts House</v>
      </c>
      <c r="D778" t="s">
        <v>2420</v>
      </c>
      <c r="E778">
        <v>60537</v>
      </c>
      <c r="F778">
        <v>60537</v>
      </c>
      <c r="G778">
        <v>60537</v>
      </c>
      <c r="H778" s="1">
        <v>43451</v>
      </c>
      <c r="J778" s="1">
        <v>43447</v>
      </c>
      <c r="K778" s="1">
        <v>43799</v>
      </c>
      <c r="L778">
        <f>DATEDIF(J778,K778, "m")</f>
        <v>11</v>
      </c>
      <c r="M778" t="s">
        <v>3856</v>
      </c>
      <c r="N778" t="s">
        <v>1658</v>
      </c>
      <c r="O778" t="s">
        <v>4925</v>
      </c>
      <c r="P778" t="s">
        <v>4926</v>
      </c>
      <c r="Q778" t="s">
        <v>6249</v>
      </c>
      <c r="R778" t="s">
        <v>6250</v>
      </c>
      <c r="S778" t="s">
        <v>6686</v>
      </c>
      <c r="T778" s="2" t="s">
        <v>6738</v>
      </c>
      <c r="U778" t="s">
        <v>7438</v>
      </c>
      <c r="Y778" t="s">
        <v>7742</v>
      </c>
      <c r="AD778" t="s">
        <v>7743</v>
      </c>
      <c r="AE778" t="s">
        <v>7744</v>
      </c>
      <c r="AF778" t="s">
        <v>7782</v>
      </c>
      <c r="AH778" t="s">
        <v>7754</v>
      </c>
      <c r="AI778" t="s">
        <v>7796</v>
      </c>
      <c r="AJ778" t="s">
        <v>7791</v>
      </c>
      <c r="AL778" s="1">
        <v>43970</v>
      </c>
      <c r="AM778" t="s">
        <v>7788</v>
      </c>
    </row>
    <row r="779" spans="1:39" x14ac:dyDescent="0.35">
      <c r="A779" t="s">
        <v>1887</v>
      </c>
      <c r="B779" t="s">
        <v>1888</v>
      </c>
      <c r="C779" t="str">
        <f t="shared" si="35"/>
        <v>Grant to Justice Prince CIC</v>
      </c>
      <c r="D779" t="s">
        <v>2420</v>
      </c>
      <c r="E779">
        <v>60000</v>
      </c>
      <c r="F779">
        <v>60000</v>
      </c>
      <c r="G779">
        <v>35200</v>
      </c>
      <c r="H779" s="1">
        <v>43452</v>
      </c>
      <c r="I779" t="s">
        <v>3044</v>
      </c>
      <c r="J779" s="1">
        <v>43452</v>
      </c>
      <c r="K779" s="1">
        <v>43921</v>
      </c>
      <c r="L779">
        <f>DATEDIF(J779,K779, "m")</f>
        <v>15</v>
      </c>
      <c r="M779" t="s">
        <v>3947</v>
      </c>
      <c r="N779" t="s">
        <v>1888</v>
      </c>
      <c r="P779" t="s">
        <v>5026</v>
      </c>
      <c r="Q779" t="s">
        <v>6379</v>
      </c>
      <c r="R779" t="s">
        <v>5221</v>
      </c>
      <c r="T779" s="2" t="s">
        <v>6738</v>
      </c>
      <c r="U779" t="s">
        <v>7528</v>
      </c>
      <c r="Y779" t="s">
        <v>7742</v>
      </c>
      <c r="AD779" t="s">
        <v>7743</v>
      </c>
      <c r="AE779" t="s">
        <v>7744</v>
      </c>
      <c r="AF779" t="s">
        <v>7782</v>
      </c>
      <c r="AH779" t="s">
        <v>7754</v>
      </c>
      <c r="AI779" t="s">
        <v>7796</v>
      </c>
      <c r="AJ779" t="s">
        <v>7791</v>
      </c>
      <c r="AL779" s="1">
        <v>43970</v>
      </c>
      <c r="AM779" t="s">
        <v>7788</v>
      </c>
    </row>
    <row r="780" spans="1:39" x14ac:dyDescent="0.35">
      <c r="A780" t="s">
        <v>1889</v>
      </c>
      <c r="B780" t="s">
        <v>1890</v>
      </c>
      <c r="C780" t="str">
        <f t="shared" si="35"/>
        <v>Grant to The Jolly Farmers Pub</v>
      </c>
      <c r="D780" t="s">
        <v>2420</v>
      </c>
      <c r="E780">
        <v>500</v>
      </c>
      <c r="F780">
        <v>500</v>
      </c>
      <c r="G780">
        <v>500</v>
      </c>
      <c r="H780" s="1">
        <v>43469</v>
      </c>
      <c r="J780" s="1">
        <v>43415</v>
      </c>
      <c r="M780" t="s">
        <v>3948</v>
      </c>
      <c r="N780" t="s">
        <v>1890</v>
      </c>
      <c r="Q780" t="s">
        <v>6380</v>
      </c>
      <c r="R780" t="s">
        <v>6381</v>
      </c>
      <c r="T780" s="2" t="s">
        <v>6738</v>
      </c>
      <c r="Y780" t="s">
        <v>7742</v>
      </c>
      <c r="AD780" t="s">
        <v>7743</v>
      </c>
      <c r="AE780" t="s">
        <v>7744</v>
      </c>
      <c r="AF780" t="s">
        <v>7755</v>
      </c>
      <c r="AH780" t="s">
        <v>7750</v>
      </c>
      <c r="AI780" t="s">
        <v>7790</v>
      </c>
      <c r="AJ780" t="s">
        <v>7791</v>
      </c>
      <c r="AL780" s="1">
        <v>43970</v>
      </c>
      <c r="AM780" t="s">
        <v>7788</v>
      </c>
    </row>
    <row r="781" spans="1:39" x14ac:dyDescent="0.35">
      <c r="A781" t="s">
        <v>1941</v>
      </c>
      <c r="B781" t="s">
        <v>782</v>
      </c>
      <c r="C781" t="str">
        <f t="shared" si="35"/>
        <v>Grant to University of the West of England</v>
      </c>
      <c r="D781" t="s">
        <v>2420</v>
      </c>
      <c r="E781">
        <v>30000</v>
      </c>
      <c r="F781">
        <v>30000</v>
      </c>
      <c r="G781">
        <v>30000</v>
      </c>
      <c r="H781" s="1">
        <v>42922</v>
      </c>
      <c r="J781" s="1">
        <v>43008</v>
      </c>
      <c r="K781" s="1">
        <v>43738</v>
      </c>
      <c r="L781">
        <f>DATEDIF(J781,K781, "m")</f>
        <v>24</v>
      </c>
      <c r="M781" t="s">
        <v>3486</v>
      </c>
      <c r="N781" t="s">
        <v>782</v>
      </c>
      <c r="O781" t="s">
        <v>4545</v>
      </c>
      <c r="P781" t="s">
        <v>4546</v>
      </c>
      <c r="Q781" t="s">
        <v>5708</v>
      </c>
      <c r="R781" t="s">
        <v>5235</v>
      </c>
      <c r="T781" s="2" t="s">
        <v>6738</v>
      </c>
      <c r="Y781" t="s">
        <v>7742</v>
      </c>
      <c r="AD781" t="s">
        <v>7743</v>
      </c>
      <c r="AE781" t="s">
        <v>7744</v>
      </c>
      <c r="AF781" t="s">
        <v>7785</v>
      </c>
      <c r="AH781" t="s">
        <v>7753</v>
      </c>
      <c r="AI781" t="s">
        <v>7802</v>
      </c>
      <c r="AJ781" t="s">
        <v>7791</v>
      </c>
      <c r="AL781" s="1">
        <v>43970</v>
      </c>
      <c r="AM781" t="s">
        <v>7788</v>
      </c>
    </row>
    <row r="782" spans="1:39" x14ac:dyDescent="0.35">
      <c r="A782" t="s">
        <v>1931</v>
      </c>
      <c r="B782" t="s">
        <v>1140</v>
      </c>
      <c r="C782" t="str">
        <f t="shared" si="35"/>
        <v>Grant to Finance for Sustainability Limited</v>
      </c>
      <c r="D782" t="s">
        <v>2420</v>
      </c>
      <c r="E782">
        <v>45000</v>
      </c>
      <c r="F782">
        <v>45000</v>
      </c>
      <c r="G782">
        <v>45000</v>
      </c>
      <c r="H782" s="1">
        <v>43451</v>
      </c>
      <c r="J782" s="1">
        <v>43451</v>
      </c>
      <c r="K782" s="1">
        <v>43555</v>
      </c>
      <c r="L782">
        <f>DATEDIF(J782,K782, "m")</f>
        <v>3</v>
      </c>
      <c r="M782" t="s">
        <v>3647</v>
      </c>
      <c r="N782" t="s">
        <v>1140</v>
      </c>
      <c r="P782" t="s">
        <v>4703</v>
      </c>
      <c r="Q782" t="s">
        <v>5954</v>
      </c>
      <c r="R782" t="s">
        <v>5230</v>
      </c>
      <c r="S782" t="s">
        <v>5230</v>
      </c>
      <c r="T782" s="2" t="s">
        <v>6738</v>
      </c>
      <c r="Y782" t="s">
        <v>7742</v>
      </c>
      <c r="AD782" t="s">
        <v>7743</v>
      </c>
      <c r="AE782" t="s">
        <v>7744</v>
      </c>
      <c r="AF782" t="s">
        <v>7782</v>
      </c>
      <c r="AH782" t="s">
        <v>7754</v>
      </c>
      <c r="AI782" t="s">
        <v>7796</v>
      </c>
      <c r="AJ782" t="s">
        <v>7791</v>
      </c>
      <c r="AL782" s="1">
        <v>43970</v>
      </c>
      <c r="AM782" t="s">
        <v>7788</v>
      </c>
    </row>
    <row r="783" spans="1:39" x14ac:dyDescent="0.35">
      <c r="A783" t="s">
        <v>1932</v>
      </c>
      <c r="B783" t="s">
        <v>1370</v>
      </c>
      <c r="C783" t="str">
        <f t="shared" si="35"/>
        <v>Grant to Resonance Ltd</v>
      </c>
      <c r="D783" t="s">
        <v>2420</v>
      </c>
      <c r="E783">
        <v>200000</v>
      </c>
      <c r="F783">
        <v>200000</v>
      </c>
      <c r="G783">
        <v>0</v>
      </c>
      <c r="H783" s="1">
        <v>43451</v>
      </c>
      <c r="I783" t="s">
        <v>2900</v>
      </c>
      <c r="J783" s="1">
        <v>43451</v>
      </c>
      <c r="M783" t="s">
        <v>3749</v>
      </c>
      <c r="N783" t="s">
        <v>1370</v>
      </c>
      <c r="P783" t="s">
        <v>4808</v>
      </c>
      <c r="Q783" t="s">
        <v>6103</v>
      </c>
      <c r="R783" t="s">
        <v>6104</v>
      </c>
      <c r="S783" t="s">
        <v>6655</v>
      </c>
      <c r="T783" s="2" t="s">
        <v>6738</v>
      </c>
      <c r="Y783" t="s">
        <v>7742</v>
      </c>
      <c r="AD783" t="s">
        <v>7743</v>
      </c>
      <c r="AE783" t="s">
        <v>7744</v>
      </c>
      <c r="AF783" t="s">
        <v>7782</v>
      </c>
      <c r="AH783" t="s">
        <v>7754</v>
      </c>
      <c r="AI783" t="s">
        <v>7796</v>
      </c>
      <c r="AJ783" t="s">
        <v>7791</v>
      </c>
      <c r="AL783" s="1">
        <v>43970</v>
      </c>
      <c r="AM783" t="s">
        <v>7788</v>
      </c>
    </row>
    <row r="784" spans="1:39" x14ac:dyDescent="0.35">
      <c r="A784" t="s">
        <v>1924</v>
      </c>
      <c r="B784" t="s">
        <v>1925</v>
      </c>
      <c r="C784" t="str">
        <f t="shared" si="35"/>
        <v>Grant to Ridge Hill Big Local Enterprises</v>
      </c>
      <c r="D784" t="s">
        <v>2420</v>
      </c>
      <c r="E784">
        <v>105212</v>
      </c>
      <c r="F784">
        <v>113212</v>
      </c>
      <c r="G784">
        <v>105970</v>
      </c>
      <c r="H784" s="1">
        <v>43455</v>
      </c>
      <c r="I784" t="s">
        <v>3059</v>
      </c>
      <c r="J784" s="1">
        <v>43416</v>
      </c>
      <c r="K784" s="1">
        <v>44512</v>
      </c>
      <c r="L784">
        <f t="shared" ref="L784:L813" si="36">DATEDIF(J784,K784, "m")</f>
        <v>36</v>
      </c>
      <c r="M784" t="s">
        <v>3963</v>
      </c>
      <c r="N784" t="s">
        <v>1925</v>
      </c>
      <c r="P784" t="s">
        <v>5050</v>
      </c>
      <c r="Q784" t="s">
        <v>6401</v>
      </c>
      <c r="R784" t="s">
        <v>6122</v>
      </c>
      <c r="S784" t="s">
        <v>6692</v>
      </c>
      <c r="T784" s="2" t="s">
        <v>6738</v>
      </c>
      <c r="U784" t="s">
        <v>7542</v>
      </c>
      <c r="Y784" t="s">
        <v>7742</v>
      </c>
      <c r="AD784" t="s">
        <v>7743</v>
      </c>
      <c r="AE784" t="s">
        <v>7744</v>
      </c>
      <c r="AF784" t="s">
        <v>7781</v>
      </c>
      <c r="AH784" t="s">
        <v>7749</v>
      </c>
      <c r="AI784" t="s">
        <v>7793</v>
      </c>
      <c r="AJ784" t="s">
        <v>7787</v>
      </c>
      <c r="AL784" s="1">
        <v>43970</v>
      </c>
      <c r="AM784" t="s">
        <v>7788</v>
      </c>
    </row>
    <row r="785" spans="1:39" x14ac:dyDescent="0.35">
      <c r="A785" t="s">
        <v>1926</v>
      </c>
      <c r="B785" t="s">
        <v>1927</v>
      </c>
      <c r="C785" t="str">
        <f t="shared" si="35"/>
        <v>Grant to Tinsley Forum</v>
      </c>
      <c r="D785" t="s">
        <v>2420</v>
      </c>
      <c r="E785">
        <v>125000</v>
      </c>
      <c r="F785">
        <v>133000</v>
      </c>
      <c r="G785">
        <v>8000</v>
      </c>
      <c r="H785" s="1">
        <v>43445</v>
      </c>
      <c r="I785" t="s">
        <v>3060</v>
      </c>
      <c r="J785" s="1">
        <v>43455</v>
      </c>
      <c r="K785" s="1">
        <v>44551</v>
      </c>
      <c r="L785">
        <f t="shared" si="36"/>
        <v>36</v>
      </c>
      <c r="M785" t="s">
        <v>3964</v>
      </c>
      <c r="N785" t="s">
        <v>1927</v>
      </c>
      <c r="O785" t="s">
        <v>5051</v>
      </c>
      <c r="P785" t="s">
        <v>5052</v>
      </c>
      <c r="Q785" t="s">
        <v>6402</v>
      </c>
      <c r="R785" t="s">
        <v>6403</v>
      </c>
      <c r="S785" t="s">
        <v>6692</v>
      </c>
      <c r="T785" s="2" t="s">
        <v>6738</v>
      </c>
      <c r="U785" t="s">
        <v>7543</v>
      </c>
      <c r="Y785" t="s">
        <v>7742</v>
      </c>
      <c r="AD785" t="s">
        <v>7743</v>
      </c>
      <c r="AE785" t="s">
        <v>7744</v>
      </c>
      <c r="AF785" t="s">
        <v>7781</v>
      </c>
      <c r="AH785" t="s">
        <v>7749</v>
      </c>
      <c r="AI785" t="s">
        <v>7793</v>
      </c>
      <c r="AJ785" t="s">
        <v>7787</v>
      </c>
      <c r="AL785" s="1">
        <v>43970</v>
      </c>
      <c r="AM785" t="s">
        <v>7788</v>
      </c>
    </row>
    <row r="786" spans="1:39" x14ac:dyDescent="0.35">
      <c r="A786" t="s">
        <v>1928</v>
      </c>
      <c r="B786" t="s">
        <v>1929</v>
      </c>
      <c r="C786" t="str">
        <f t="shared" si="35"/>
        <v>Grant to Community Catering Initiative Ltd</v>
      </c>
      <c r="D786" t="s">
        <v>2420</v>
      </c>
      <c r="E786">
        <v>90200</v>
      </c>
      <c r="F786">
        <v>98200</v>
      </c>
      <c r="G786">
        <v>98200</v>
      </c>
      <c r="H786" s="1">
        <v>43455</v>
      </c>
      <c r="I786" t="s">
        <v>3061</v>
      </c>
      <c r="J786" s="1">
        <v>43416</v>
      </c>
      <c r="K786" s="1">
        <v>44512</v>
      </c>
      <c r="L786">
        <f t="shared" si="36"/>
        <v>36</v>
      </c>
      <c r="M786" t="s">
        <v>3965</v>
      </c>
      <c r="N786" t="s">
        <v>1929</v>
      </c>
      <c r="P786" t="s">
        <v>5053</v>
      </c>
      <c r="Q786" t="s">
        <v>6404</v>
      </c>
      <c r="R786" t="s">
        <v>6405</v>
      </c>
      <c r="S786" t="s">
        <v>6692</v>
      </c>
      <c r="T786" s="2" t="s">
        <v>6738</v>
      </c>
      <c r="U786" t="s">
        <v>7544</v>
      </c>
      <c r="Y786" t="s">
        <v>7742</v>
      </c>
      <c r="AD786" t="s">
        <v>7743</v>
      </c>
      <c r="AE786" t="s">
        <v>7744</v>
      </c>
      <c r="AF786" t="s">
        <v>7781</v>
      </c>
      <c r="AH786" t="s">
        <v>7749</v>
      </c>
      <c r="AI786" t="s">
        <v>7793</v>
      </c>
      <c r="AJ786" t="s">
        <v>7787</v>
      </c>
      <c r="AL786" s="1">
        <v>43970</v>
      </c>
      <c r="AM786" t="s">
        <v>7788</v>
      </c>
    </row>
    <row r="787" spans="1:39" x14ac:dyDescent="0.35">
      <c r="A787" t="s">
        <v>1909</v>
      </c>
      <c r="B787" t="s">
        <v>1910</v>
      </c>
      <c r="C787" t="str">
        <f t="shared" si="35"/>
        <v>Grant to Wellspring Settlement (prev. Barton Hill Settlement)</v>
      </c>
      <c r="D787" t="s">
        <v>2420</v>
      </c>
      <c r="E787">
        <v>298355</v>
      </c>
      <c r="F787">
        <v>301423</v>
      </c>
      <c r="G787">
        <v>301423</v>
      </c>
      <c r="H787" s="1">
        <v>43455</v>
      </c>
      <c r="I787" t="s">
        <v>3052</v>
      </c>
      <c r="J787" s="1">
        <v>43455</v>
      </c>
      <c r="K787" s="1">
        <v>44551</v>
      </c>
      <c r="L787">
        <f t="shared" si="36"/>
        <v>36</v>
      </c>
      <c r="M787" t="s">
        <v>3956</v>
      </c>
      <c r="N787" t="s">
        <v>1910</v>
      </c>
      <c r="O787" t="s">
        <v>5039</v>
      </c>
      <c r="P787" t="s">
        <v>5040</v>
      </c>
      <c r="Q787" t="s">
        <v>6392</v>
      </c>
      <c r="R787" t="s">
        <v>5235</v>
      </c>
      <c r="S787" t="s">
        <v>6727</v>
      </c>
      <c r="T787" s="2" t="s">
        <v>6738</v>
      </c>
      <c r="U787" t="s">
        <v>7534</v>
      </c>
      <c r="Y787" t="s">
        <v>7742</v>
      </c>
      <c r="AD787" t="s">
        <v>7743</v>
      </c>
      <c r="AE787" t="s">
        <v>7744</v>
      </c>
      <c r="AF787" t="s">
        <v>7781</v>
      </c>
      <c r="AH787" t="s">
        <v>7749</v>
      </c>
      <c r="AI787" t="s">
        <v>7793</v>
      </c>
      <c r="AJ787" t="s">
        <v>7787</v>
      </c>
      <c r="AL787" s="1">
        <v>43970</v>
      </c>
      <c r="AM787" t="s">
        <v>7788</v>
      </c>
    </row>
    <row r="788" spans="1:39" x14ac:dyDescent="0.35">
      <c r="A788" t="s">
        <v>1911</v>
      </c>
      <c r="B788" t="s">
        <v>1912</v>
      </c>
      <c r="C788" t="str">
        <f t="shared" si="35"/>
        <v>Grant to BEAP</v>
      </c>
      <c r="D788" t="s">
        <v>2420</v>
      </c>
      <c r="E788">
        <v>246000</v>
      </c>
      <c r="F788">
        <v>259138</v>
      </c>
      <c r="G788">
        <v>13138</v>
      </c>
      <c r="H788" s="1">
        <v>43455</v>
      </c>
      <c r="I788" t="s">
        <v>3053</v>
      </c>
      <c r="J788" s="1">
        <v>43455</v>
      </c>
      <c r="K788" s="1">
        <v>44551</v>
      </c>
      <c r="L788">
        <f t="shared" si="36"/>
        <v>36</v>
      </c>
      <c r="M788" t="s">
        <v>3957</v>
      </c>
      <c r="N788" t="s">
        <v>1912</v>
      </c>
      <c r="O788" t="s">
        <v>5041</v>
      </c>
      <c r="P788" t="s">
        <v>5042</v>
      </c>
      <c r="Q788" t="s">
        <v>6393</v>
      </c>
      <c r="R788" t="s">
        <v>5255</v>
      </c>
      <c r="S788" t="s">
        <v>6692</v>
      </c>
      <c r="T788" s="2" t="s">
        <v>6738</v>
      </c>
      <c r="U788" t="s">
        <v>7535</v>
      </c>
      <c r="Y788" t="s">
        <v>7742</v>
      </c>
      <c r="AD788" t="s">
        <v>7743</v>
      </c>
      <c r="AE788" t="s">
        <v>7744</v>
      </c>
      <c r="AF788" t="s">
        <v>7781</v>
      </c>
      <c r="AH788" t="s">
        <v>7749</v>
      </c>
      <c r="AI788" t="s">
        <v>7793</v>
      </c>
      <c r="AJ788" t="s">
        <v>7787</v>
      </c>
      <c r="AL788" s="1">
        <v>43970</v>
      </c>
      <c r="AM788" t="s">
        <v>7788</v>
      </c>
    </row>
    <row r="789" spans="1:39" x14ac:dyDescent="0.35">
      <c r="A789" t="s">
        <v>1913</v>
      </c>
      <c r="B789" t="s">
        <v>1914</v>
      </c>
      <c r="C789" t="str">
        <f t="shared" si="35"/>
        <v>Grant to Heads Together Productions Ltd</v>
      </c>
      <c r="D789" t="s">
        <v>2420</v>
      </c>
      <c r="E789">
        <v>139552</v>
      </c>
      <c r="F789">
        <v>108850</v>
      </c>
      <c r="G789">
        <v>108850</v>
      </c>
      <c r="H789" s="1">
        <v>43445</v>
      </c>
      <c r="I789" t="s">
        <v>3054</v>
      </c>
      <c r="J789" s="1">
        <v>43455</v>
      </c>
      <c r="K789" s="1">
        <v>44551</v>
      </c>
      <c r="L789">
        <f t="shared" si="36"/>
        <v>36</v>
      </c>
      <c r="M789" t="s">
        <v>3958</v>
      </c>
      <c r="N789" t="s">
        <v>1914</v>
      </c>
      <c r="P789" t="s">
        <v>5043</v>
      </c>
      <c r="Q789" t="s">
        <v>6394</v>
      </c>
      <c r="R789" t="s">
        <v>5215</v>
      </c>
      <c r="S789" t="s">
        <v>6692</v>
      </c>
      <c r="T789" s="2" t="s">
        <v>6738</v>
      </c>
      <c r="U789" t="s">
        <v>7536</v>
      </c>
      <c r="Y789" t="s">
        <v>7742</v>
      </c>
      <c r="AD789" t="s">
        <v>7743</v>
      </c>
      <c r="AE789" t="s">
        <v>7744</v>
      </c>
      <c r="AF789" t="s">
        <v>7781</v>
      </c>
      <c r="AH789" t="s">
        <v>7749</v>
      </c>
      <c r="AI789" t="s">
        <v>7793</v>
      </c>
      <c r="AJ789" t="s">
        <v>7787</v>
      </c>
      <c r="AL789" s="1">
        <v>43970</v>
      </c>
      <c r="AM789" t="s">
        <v>7788</v>
      </c>
    </row>
    <row r="790" spans="1:39" x14ac:dyDescent="0.35">
      <c r="A790" t="s">
        <v>1915</v>
      </c>
      <c r="B790" t="s">
        <v>1916</v>
      </c>
      <c r="C790" t="str">
        <f t="shared" si="35"/>
        <v>Grant to Waltham Forest Community Transport</v>
      </c>
      <c r="D790" t="s">
        <v>2420</v>
      </c>
      <c r="E790">
        <v>90000</v>
      </c>
      <c r="F790">
        <v>98000</v>
      </c>
      <c r="G790">
        <v>90000</v>
      </c>
      <c r="H790" s="1">
        <v>43445</v>
      </c>
      <c r="I790" t="s">
        <v>3055</v>
      </c>
      <c r="J790" s="1">
        <v>43455</v>
      </c>
      <c r="K790" s="1">
        <v>44551</v>
      </c>
      <c r="L790">
        <f t="shared" si="36"/>
        <v>36</v>
      </c>
      <c r="M790" t="s">
        <v>3959</v>
      </c>
      <c r="N790" t="s">
        <v>1916</v>
      </c>
      <c r="O790" t="s">
        <v>5044</v>
      </c>
      <c r="P790" t="s">
        <v>5045</v>
      </c>
      <c r="Q790" t="s">
        <v>6395</v>
      </c>
      <c r="R790" t="s">
        <v>6396</v>
      </c>
      <c r="S790" t="s">
        <v>6728</v>
      </c>
      <c r="T790" s="2" t="s">
        <v>6738</v>
      </c>
      <c r="U790" t="s">
        <v>7537</v>
      </c>
      <c r="Y790" t="s">
        <v>7742</v>
      </c>
      <c r="AD790" t="s">
        <v>7743</v>
      </c>
      <c r="AE790" t="s">
        <v>7744</v>
      </c>
      <c r="AF790" t="s">
        <v>7781</v>
      </c>
      <c r="AH790" t="s">
        <v>7749</v>
      </c>
      <c r="AI790" t="s">
        <v>7793</v>
      </c>
      <c r="AJ790" t="s">
        <v>7787</v>
      </c>
      <c r="AL790" s="1">
        <v>43970</v>
      </c>
      <c r="AM790" t="s">
        <v>7788</v>
      </c>
    </row>
    <row r="791" spans="1:39" x14ac:dyDescent="0.35">
      <c r="A791" t="s">
        <v>1917</v>
      </c>
      <c r="B791" t="s">
        <v>1918</v>
      </c>
      <c r="C791" t="str">
        <f t="shared" si="35"/>
        <v>Grant to LREH Co-operative Limited</v>
      </c>
      <c r="D791" t="s">
        <v>2420</v>
      </c>
      <c r="E791">
        <v>60000</v>
      </c>
      <c r="F791">
        <v>60116.67</v>
      </c>
      <c r="G791">
        <v>60116.67</v>
      </c>
      <c r="H791" s="1">
        <v>43445</v>
      </c>
      <c r="I791" t="s">
        <v>3056</v>
      </c>
      <c r="J791" s="1">
        <v>43416</v>
      </c>
      <c r="K791" s="1">
        <v>44512</v>
      </c>
      <c r="L791">
        <f t="shared" si="36"/>
        <v>36</v>
      </c>
      <c r="M791" t="s">
        <v>3960</v>
      </c>
      <c r="N791" t="s">
        <v>1918</v>
      </c>
      <c r="P791" t="s">
        <v>5046</v>
      </c>
      <c r="Q791" t="s">
        <v>6397</v>
      </c>
      <c r="R791" t="s">
        <v>5230</v>
      </c>
      <c r="S791" t="s">
        <v>6692</v>
      </c>
      <c r="T791" s="2" t="s">
        <v>6738</v>
      </c>
      <c r="U791" t="s">
        <v>7538</v>
      </c>
      <c r="Y791" t="s">
        <v>7742</v>
      </c>
      <c r="AD791" t="s">
        <v>7743</v>
      </c>
      <c r="AE791" t="s">
        <v>7744</v>
      </c>
      <c r="AF791" t="s">
        <v>7781</v>
      </c>
      <c r="AH791" t="s">
        <v>7749</v>
      </c>
      <c r="AI791" t="s">
        <v>7793</v>
      </c>
      <c r="AJ791" t="s">
        <v>7787</v>
      </c>
      <c r="AL791" s="1">
        <v>43970</v>
      </c>
      <c r="AM791" t="s">
        <v>7788</v>
      </c>
    </row>
    <row r="792" spans="1:39" x14ac:dyDescent="0.35">
      <c r="A792" t="s">
        <v>1919</v>
      </c>
      <c r="B792" t="s">
        <v>1920</v>
      </c>
      <c r="C792" t="str">
        <f t="shared" si="35"/>
        <v>Grant to Park Life Heavitree</v>
      </c>
      <c r="D792" t="s">
        <v>2420</v>
      </c>
      <c r="E792">
        <v>300000</v>
      </c>
      <c r="F792">
        <v>305640</v>
      </c>
      <c r="G792">
        <v>0</v>
      </c>
      <c r="H792" s="1">
        <v>43455</v>
      </c>
      <c r="I792" t="s">
        <v>3057</v>
      </c>
      <c r="J792" s="1">
        <v>43416</v>
      </c>
      <c r="K792" s="1">
        <v>44512</v>
      </c>
      <c r="L792">
        <f t="shared" si="36"/>
        <v>36</v>
      </c>
      <c r="M792" t="s">
        <v>3961</v>
      </c>
      <c r="N792" t="s">
        <v>1920</v>
      </c>
      <c r="O792" t="s">
        <v>5047</v>
      </c>
      <c r="P792" t="s">
        <v>5048</v>
      </c>
      <c r="Q792" t="s">
        <v>6398</v>
      </c>
      <c r="R792" t="s">
        <v>5611</v>
      </c>
      <c r="S792" t="s">
        <v>6692</v>
      </c>
      <c r="T792" s="2" t="s">
        <v>6738</v>
      </c>
      <c r="U792" t="s">
        <v>7539</v>
      </c>
      <c r="Y792" t="s">
        <v>7742</v>
      </c>
      <c r="AD792" t="s">
        <v>7743</v>
      </c>
      <c r="AE792" t="s">
        <v>7744</v>
      </c>
      <c r="AF792" t="s">
        <v>7781</v>
      </c>
      <c r="AH792" t="s">
        <v>7749</v>
      </c>
      <c r="AI792" t="s">
        <v>7793</v>
      </c>
      <c r="AJ792" t="s">
        <v>7787</v>
      </c>
      <c r="AL792" s="1">
        <v>43970</v>
      </c>
      <c r="AM792" t="s">
        <v>7788</v>
      </c>
    </row>
    <row r="793" spans="1:39" x14ac:dyDescent="0.35">
      <c r="A793" t="s">
        <v>1940</v>
      </c>
      <c r="B793" t="s">
        <v>146</v>
      </c>
      <c r="C793" t="str">
        <f t="shared" si="35"/>
        <v>Grant to Bristol Community Land Trust (BCLT) Ltd</v>
      </c>
      <c r="D793" t="s">
        <v>2420</v>
      </c>
      <c r="E793">
        <v>100000</v>
      </c>
      <c r="F793">
        <v>10000</v>
      </c>
      <c r="G793">
        <v>3875</v>
      </c>
      <c r="H793" s="1">
        <v>43537</v>
      </c>
      <c r="I793" t="s">
        <v>2437</v>
      </c>
      <c r="J793" s="1">
        <v>43537</v>
      </c>
      <c r="K793" s="1">
        <v>43903</v>
      </c>
      <c r="L793">
        <f t="shared" si="36"/>
        <v>12</v>
      </c>
      <c r="M793" t="s">
        <v>3181</v>
      </c>
      <c r="N793" t="s">
        <v>146</v>
      </c>
      <c r="P793" t="s">
        <v>7769</v>
      </c>
      <c r="Q793" t="s">
        <v>5234</v>
      </c>
      <c r="R793" t="s">
        <v>5235</v>
      </c>
      <c r="S793" t="s">
        <v>5235</v>
      </c>
      <c r="T793" s="2" t="s">
        <v>6738</v>
      </c>
      <c r="U793" t="s">
        <v>7546</v>
      </c>
      <c r="Y793" t="s">
        <v>7742</v>
      </c>
      <c r="AD793" t="s">
        <v>7743</v>
      </c>
      <c r="AE793" t="s">
        <v>7744</v>
      </c>
      <c r="AF793" t="s">
        <v>7781</v>
      </c>
      <c r="AH793" t="s">
        <v>7751</v>
      </c>
      <c r="AI793" t="s">
        <v>7805</v>
      </c>
      <c r="AJ793" t="s">
        <v>7787</v>
      </c>
      <c r="AL793" s="1">
        <v>43970</v>
      </c>
      <c r="AM793" t="s">
        <v>7788</v>
      </c>
    </row>
    <row r="794" spans="1:39" x14ac:dyDescent="0.35">
      <c r="A794" t="s">
        <v>1740</v>
      </c>
      <c r="B794" t="s">
        <v>1533</v>
      </c>
      <c r="C794" t="str">
        <f t="shared" si="35"/>
        <v>Grant to Beeston Community Enterprises Limited</v>
      </c>
      <c r="D794" t="s">
        <v>2420</v>
      </c>
      <c r="E794">
        <v>100000</v>
      </c>
      <c r="F794">
        <v>120000</v>
      </c>
      <c r="G794">
        <v>120000</v>
      </c>
      <c r="H794" s="1">
        <v>43391</v>
      </c>
      <c r="I794" t="s">
        <v>2947</v>
      </c>
      <c r="J794" s="1">
        <v>43390</v>
      </c>
      <c r="K794" s="1">
        <v>43755</v>
      </c>
      <c r="L794">
        <f t="shared" si="36"/>
        <v>12</v>
      </c>
      <c r="M794" t="s">
        <v>3812</v>
      </c>
      <c r="N794" t="s">
        <v>1533</v>
      </c>
      <c r="P794" t="s">
        <v>4874</v>
      </c>
      <c r="Q794" t="s">
        <v>6189</v>
      </c>
      <c r="R794" t="s">
        <v>6190</v>
      </c>
      <c r="S794" t="s">
        <v>6660</v>
      </c>
      <c r="T794" s="2" t="s">
        <v>6738</v>
      </c>
      <c r="U794" t="s">
        <v>7391</v>
      </c>
      <c r="Y794" t="s">
        <v>7742</v>
      </c>
      <c r="AD794" t="s">
        <v>7743</v>
      </c>
      <c r="AE794" t="s">
        <v>7744</v>
      </c>
      <c r="AF794" t="s">
        <v>7783</v>
      </c>
      <c r="AH794" t="s">
        <v>7757</v>
      </c>
      <c r="AI794" t="s">
        <v>7797</v>
      </c>
      <c r="AJ794" t="s">
        <v>7787</v>
      </c>
      <c r="AL794" s="1">
        <v>43970</v>
      </c>
      <c r="AM794" t="s">
        <v>7788</v>
      </c>
    </row>
    <row r="795" spans="1:39" x14ac:dyDescent="0.35">
      <c r="A795" t="s">
        <v>1741</v>
      </c>
      <c r="B795" t="s">
        <v>423</v>
      </c>
      <c r="C795" t="str">
        <f t="shared" si="35"/>
        <v>Grant to The Community Boot Inn (Orleton) Ltd</v>
      </c>
      <c r="D795" t="s">
        <v>2420</v>
      </c>
      <c r="E795">
        <v>100000</v>
      </c>
      <c r="F795">
        <v>100000</v>
      </c>
      <c r="G795">
        <v>100000</v>
      </c>
      <c r="H795" s="1">
        <v>43435</v>
      </c>
      <c r="J795" s="1">
        <v>43438</v>
      </c>
      <c r="K795" s="1">
        <v>43803</v>
      </c>
      <c r="L795">
        <f t="shared" si="36"/>
        <v>12</v>
      </c>
      <c r="M795" t="s">
        <v>3316</v>
      </c>
      <c r="N795" t="s">
        <v>423</v>
      </c>
      <c r="P795" t="s">
        <v>4358</v>
      </c>
      <c r="Q795" t="s">
        <v>5444</v>
      </c>
      <c r="R795" t="s">
        <v>5445</v>
      </c>
      <c r="S795" t="s">
        <v>6690</v>
      </c>
      <c r="T795" s="2" t="s">
        <v>6738</v>
      </c>
      <c r="U795" t="s">
        <v>6882</v>
      </c>
      <c r="Y795" t="s">
        <v>7742</v>
      </c>
      <c r="AD795" t="s">
        <v>7743</v>
      </c>
      <c r="AE795" t="s">
        <v>7744</v>
      </c>
      <c r="AF795" t="s">
        <v>7783</v>
      </c>
      <c r="AH795" t="s">
        <v>7757</v>
      </c>
      <c r="AI795" t="s">
        <v>7797</v>
      </c>
      <c r="AJ795" t="s">
        <v>7787</v>
      </c>
      <c r="AL795" s="1">
        <v>43970</v>
      </c>
      <c r="AM795" t="s">
        <v>7788</v>
      </c>
    </row>
    <row r="796" spans="1:39" x14ac:dyDescent="0.35">
      <c r="A796" t="s">
        <v>1742</v>
      </c>
      <c r="B796" t="s">
        <v>1743</v>
      </c>
      <c r="C796" t="str">
        <f t="shared" si="35"/>
        <v>Grant to Martin Community Benefit Society</v>
      </c>
      <c r="D796" t="s">
        <v>2420</v>
      </c>
      <c r="E796">
        <v>2500</v>
      </c>
      <c r="F796">
        <v>1630</v>
      </c>
      <c r="G796">
        <v>1630</v>
      </c>
      <c r="H796" s="1">
        <v>43405</v>
      </c>
      <c r="J796" s="1">
        <v>43405</v>
      </c>
      <c r="K796" s="1">
        <v>43539</v>
      </c>
      <c r="L796">
        <f t="shared" si="36"/>
        <v>4</v>
      </c>
      <c r="M796" t="s">
        <v>3892</v>
      </c>
      <c r="N796" t="s">
        <v>1743</v>
      </c>
      <c r="P796" t="s">
        <v>4963</v>
      </c>
      <c r="Q796" t="s">
        <v>6299</v>
      </c>
      <c r="R796" t="s">
        <v>6300</v>
      </c>
      <c r="T796" s="2" t="s">
        <v>6738</v>
      </c>
      <c r="U796" t="s">
        <v>7475</v>
      </c>
      <c r="Y796" t="s">
        <v>7742</v>
      </c>
      <c r="AD796" t="s">
        <v>7743</v>
      </c>
      <c r="AE796" t="s">
        <v>7744</v>
      </c>
      <c r="AF796" t="s">
        <v>7783</v>
      </c>
      <c r="AH796" t="s">
        <v>7757</v>
      </c>
      <c r="AI796" t="s">
        <v>7797</v>
      </c>
      <c r="AJ796" t="s">
        <v>7787</v>
      </c>
      <c r="AL796" s="1">
        <v>43970</v>
      </c>
      <c r="AM796" t="s">
        <v>7788</v>
      </c>
    </row>
    <row r="797" spans="1:39" x14ac:dyDescent="0.35">
      <c r="A797" t="s">
        <v>1744</v>
      </c>
      <c r="B797" t="s">
        <v>1745</v>
      </c>
      <c r="C797" t="str">
        <f t="shared" si="35"/>
        <v>Grant to Woodgreen Village Community Pub (Horse and Groom)</v>
      </c>
      <c r="D797" t="s">
        <v>2420</v>
      </c>
      <c r="E797">
        <v>2500</v>
      </c>
      <c r="F797">
        <v>2500</v>
      </c>
      <c r="G797">
        <v>2500</v>
      </c>
      <c r="H797" s="1">
        <v>43385</v>
      </c>
      <c r="J797" s="1">
        <v>43385</v>
      </c>
      <c r="K797" s="1">
        <v>43524</v>
      </c>
      <c r="L797">
        <f t="shared" si="36"/>
        <v>4</v>
      </c>
      <c r="M797" t="s">
        <v>3893</v>
      </c>
      <c r="N797" t="s">
        <v>1745</v>
      </c>
      <c r="P797" t="s">
        <v>4964</v>
      </c>
      <c r="Q797" t="s">
        <v>6301</v>
      </c>
      <c r="R797" t="s">
        <v>6302</v>
      </c>
      <c r="T797" s="2" t="s">
        <v>6738</v>
      </c>
      <c r="U797" t="s">
        <v>7476</v>
      </c>
      <c r="Y797" t="s">
        <v>7742</v>
      </c>
      <c r="AD797" t="s">
        <v>7743</v>
      </c>
      <c r="AE797" t="s">
        <v>7744</v>
      </c>
      <c r="AF797" t="s">
        <v>7783</v>
      </c>
      <c r="AH797" t="s">
        <v>7757</v>
      </c>
      <c r="AI797" t="s">
        <v>7797</v>
      </c>
      <c r="AJ797" t="s">
        <v>7787</v>
      </c>
      <c r="AL797" s="1">
        <v>43970</v>
      </c>
      <c r="AM797" t="s">
        <v>7788</v>
      </c>
    </row>
    <row r="798" spans="1:39" x14ac:dyDescent="0.35">
      <c r="A798" t="s">
        <v>1746</v>
      </c>
      <c r="B798" t="s">
        <v>1571</v>
      </c>
      <c r="C798" t="str">
        <f t="shared" si="35"/>
        <v>Grant to Guilden Morden Community Pub Limited</v>
      </c>
      <c r="D798" t="s">
        <v>2420</v>
      </c>
      <c r="E798">
        <v>100000</v>
      </c>
      <c r="F798">
        <v>100000</v>
      </c>
      <c r="G798">
        <v>100000</v>
      </c>
      <c r="H798" s="1">
        <v>43374</v>
      </c>
      <c r="J798" s="1">
        <v>43396</v>
      </c>
      <c r="K798" s="1">
        <v>43761</v>
      </c>
      <c r="L798">
        <f t="shared" si="36"/>
        <v>12</v>
      </c>
      <c r="M798" t="s">
        <v>3830</v>
      </c>
      <c r="N798" t="s">
        <v>1571</v>
      </c>
      <c r="P798" t="s">
        <v>4893</v>
      </c>
      <c r="Q798" t="s">
        <v>6216</v>
      </c>
      <c r="R798" t="s">
        <v>5359</v>
      </c>
      <c r="S798" t="s">
        <v>6683</v>
      </c>
      <c r="T798" s="2" t="s">
        <v>6738</v>
      </c>
      <c r="U798" t="s">
        <v>7409</v>
      </c>
      <c r="Y798" t="s">
        <v>7742</v>
      </c>
      <c r="AD798" t="s">
        <v>7743</v>
      </c>
      <c r="AE798" t="s">
        <v>7744</v>
      </c>
      <c r="AF798" t="s">
        <v>7783</v>
      </c>
      <c r="AH798" t="s">
        <v>7757</v>
      </c>
      <c r="AI798" t="s">
        <v>7797</v>
      </c>
      <c r="AJ798" t="s">
        <v>7787</v>
      </c>
      <c r="AL798" s="1">
        <v>43970</v>
      </c>
      <c r="AM798" t="s">
        <v>7788</v>
      </c>
    </row>
    <row r="799" spans="1:39" x14ac:dyDescent="0.35">
      <c r="A799" t="s">
        <v>1752</v>
      </c>
      <c r="B799" t="s">
        <v>1018</v>
      </c>
      <c r="C799" t="str">
        <f t="shared" si="35"/>
        <v>Grant to Longparish Community Pub Limited (The Plough Inn)</v>
      </c>
      <c r="D799" t="s">
        <v>2420</v>
      </c>
      <c r="E799">
        <v>2500</v>
      </c>
      <c r="F799">
        <v>2399.7199999999998</v>
      </c>
      <c r="G799">
        <v>2399.7199999999998</v>
      </c>
      <c r="H799" s="1">
        <v>43385</v>
      </c>
      <c r="I799" t="s">
        <v>2784</v>
      </c>
      <c r="J799" s="1">
        <v>43385</v>
      </c>
      <c r="K799" s="1">
        <v>43524</v>
      </c>
      <c r="L799">
        <f t="shared" si="36"/>
        <v>4</v>
      </c>
      <c r="M799" t="s">
        <v>3595</v>
      </c>
      <c r="N799" t="s">
        <v>1018</v>
      </c>
      <c r="P799" t="s">
        <v>4650</v>
      </c>
      <c r="Q799" t="s">
        <v>5879</v>
      </c>
      <c r="R799" t="s">
        <v>5880</v>
      </c>
      <c r="S799" t="s">
        <v>6696</v>
      </c>
      <c r="T799" s="2" t="s">
        <v>6738</v>
      </c>
      <c r="U799" t="s">
        <v>7478</v>
      </c>
      <c r="Y799" t="s">
        <v>7742</v>
      </c>
      <c r="AD799" t="s">
        <v>7743</v>
      </c>
      <c r="AE799" t="s">
        <v>7744</v>
      </c>
      <c r="AF799" t="s">
        <v>7783</v>
      </c>
      <c r="AH799" t="s">
        <v>7757</v>
      </c>
      <c r="AI799" t="s">
        <v>7797</v>
      </c>
      <c r="AJ799" t="s">
        <v>7787</v>
      </c>
      <c r="AL799" s="1">
        <v>43970</v>
      </c>
      <c r="AM799" t="s">
        <v>7788</v>
      </c>
    </row>
    <row r="800" spans="1:39" x14ac:dyDescent="0.35">
      <c r="A800" t="s">
        <v>1747</v>
      </c>
      <c r="B800" t="s">
        <v>1559</v>
      </c>
      <c r="C800" t="str">
        <f t="shared" si="35"/>
        <v>Grant to The Harrow Pub (Stockbury) Limited</v>
      </c>
      <c r="D800" t="s">
        <v>2420</v>
      </c>
      <c r="E800">
        <v>80000</v>
      </c>
      <c r="F800">
        <v>80000</v>
      </c>
      <c r="G800">
        <v>80000</v>
      </c>
      <c r="H800" s="1">
        <v>42906</v>
      </c>
      <c r="I800" t="s">
        <v>2954</v>
      </c>
      <c r="L800">
        <f t="shared" si="36"/>
        <v>0</v>
      </c>
      <c r="M800" t="s">
        <v>3825</v>
      </c>
      <c r="N800" t="s">
        <v>1559</v>
      </c>
      <c r="P800" t="s">
        <v>4888</v>
      </c>
      <c r="Q800" t="s">
        <v>6210</v>
      </c>
      <c r="R800" t="s">
        <v>6010</v>
      </c>
      <c r="S800" t="s">
        <v>6691</v>
      </c>
      <c r="T800" s="2" t="s">
        <v>6738</v>
      </c>
      <c r="U800" t="s">
        <v>7403</v>
      </c>
      <c r="Y800" t="s">
        <v>7742</v>
      </c>
      <c r="AD800" t="s">
        <v>7743</v>
      </c>
      <c r="AE800" t="s">
        <v>7744</v>
      </c>
      <c r="AF800" t="s">
        <v>7783</v>
      </c>
      <c r="AH800" t="s">
        <v>7757</v>
      </c>
      <c r="AI800" t="s">
        <v>7797</v>
      </c>
      <c r="AJ800" t="s">
        <v>7787</v>
      </c>
      <c r="AL800" s="1">
        <v>43970</v>
      </c>
      <c r="AM800" t="s">
        <v>7788</v>
      </c>
    </row>
    <row r="801" spans="1:39" x14ac:dyDescent="0.35">
      <c r="A801" t="s">
        <v>1748</v>
      </c>
      <c r="B801" t="s">
        <v>1511</v>
      </c>
      <c r="C801" t="str">
        <f t="shared" si="35"/>
        <v>Grant to The Gardeners rest Community Society Limited</v>
      </c>
      <c r="D801" t="s">
        <v>2420</v>
      </c>
      <c r="E801">
        <v>150000</v>
      </c>
      <c r="F801">
        <v>100000</v>
      </c>
      <c r="G801">
        <v>100000</v>
      </c>
      <c r="H801" s="1">
        <v>42979</v>
      </c>
      <c r="I801" t="s">
        <v>2936</v>
      </c>
      <c r="L801">
        <f t="shared" si="36"/>
        <v>0</v>
      </c>
      <c r="M801" t="s">
        <v>3801</v>
      </c>
      <c r="N801" t="s">
        <v>1511</v>
      </c>
      <c r="P801" t="s">
        <v>4863</v>
      </c>
      <c r="Q801" t="s">
        <v>6175</v>
      </c>
      <c r="R801" t="s">
        <v>5213</v>
      </c>
      <c r="S801" t="s">
        <v>6657</v>
      </c>
      <c r="T801" s="2" t="s">
        <v>6738</v>
      </c>
      <c r="U801" t="s">
        <v>7380</v>
      </c>
      <c r="Y801" t="s">
        <v>7742</v>
      </c>
      <c r="AD801" t="s">
        <v>7743</v>
      </c>
      <c r="AE801" t="s">
        <v>7744</v>
      </c>
      <c r="AF801" t="s">
        <v>7783</v>
      </c>
      <c r="AH801" t="s">
        <v>7757</v>
      </c>
      <c r="AI801" t="s">
        <v>7797</v>
      </c>
      <c r="AJ801" t="s">
        <v>7787</v>
      </c>
      <c r="AL801" s="1">
        <v>43970</v>
      </c>
      <c r="AM801" t="s">
        <v>7788</v>
      </c>
    </row>
    <row r="802" spans="1:39" x14ac:dyDescent="0.35">
      <c r="A802" t="s">
        <v>1749</v>
      </c>
      <c r="B802" t="s">
        <v>1529</v>
      </c>
      <c r="C802" t="str">
        <f t="shared" si="35"/>
        <v>Grant to Norton Lindsey Community Pub Ltd</v>
      </c>
      <c r="D802" t="s">
        <v>2420</v>
      </c>
      <c r="E802">
        <v>150000</v>
      </c>
      <c r="F802">
        <v>100000</v>
      </c>
      <c r="G802">
        <v>100000</v>
      </c>
      <c r="H802" s="1">
        <v>42613</v>
      </c>
      <c r="I802" t="s">
        <v>2945</v>
      </c>
      <c r="L802">
        <f t="shared" si="36"/>
        <v>0</v>
      </c>
      <c r="M802" t="s">
        <v>3810</v>
      </c>
      <c r="N802" t="s">
        <v>1529</v>
      </c>
      <c r="P802" t="s">
        <v>4872</v>
      </c>
      <c r="Q802" t="s">
        <v>6186</v>
      </c>
      <c r="R802" t="s">
        <v>6187</v>
      </c>
      <c r="S802" t="s">
        <v>6723</v>
      </c>
      <c r="T802" s="2" t="s">
        <v>6738</v>
      </c>
      <c r="U802" t="s">
        <v>7389</v>
      </c>
      <c r="Y802" t="s">
        <v>7742</v>
      </c>
      <c r="AD802" t="s">
        <v>7743</v>
      </c>
      <c r="AE802" t="s">
        <v>7744</v>
      </c>
      <c r="AF802" t="s">
        <v>7783</v>
      </c>
      <c r="AH802" t="s">
        <v>7757</v>
      </c>
      <c r="AI802" t="s">
        <v>7797</v>
      </c>
      <c r="AJ802" t="s">
        <v>7787</v>
      </c>
      <c r="AL802" s="1">
        <v>43970</v>
      </c>
      <c r="AM802" t="s">
        <v>7788</v>
      </c>
    </row>
    <row r="803" spans="1:39" x14ac:dyDescent="0.35">
      <c r="A803" t="s">
        <v>1755</v>
      </c>
      <c r="B803" t="s">
        <v>1549</v>
      </c>
      <c r="C803" t="str">
        <f t="shared" si="35"/>
        <v>Grant to Avon Dassett Community Benefit Society Limited</v>
      </c>
      <c r="D803" t="s">
        <v>2420</v>
      </c>
      <c r="E803">
        <v>100000</v>
      </c>
      <c r="F803">
        <v>100000</v>
      </c>
      <c r="G803">
        <v>100000</v>
      </c>
      <c r="H803" s="1">
        <v>42930</v>
      </c>
      <c r="I803" t="s">
        <v>2951</v>
      </c>
      <c r="L803">
        <f t="shared" si="36"/>
        <v>0</v>
      </c>
      <c r="M803" t="s">
        <v>3820</v>
      </c>
      <c r="N803" t="s">
        <v>1549</v>
      </c>
      <c r="P803" t="s">
        <v>4882</v>
      </c>
      <c r="Q803" t="s">
        <v>6201</v>
      </c>
      <c r="R803" t="s">
        <v>6202</v>
      </c>
      <c r="S803" t="s">
        <v>6723</v>
      </c>
      <c r="T803" s="2" t="s">
        <v>6738</v>
      </c>
      <c r="U803" t="s">
        <v>7398</v>
      </c>
      <c r="Y803" t="s">
        <v>7742</v>
      </c>
      <c r="AD803" t="s">
        <v>7743</v>
      </c>
      <c r="AE803" t="s">
        <v>7744</v>
      </c>
      <c r="AF803" t="s">
        <v>7783</v>
      </c>
      <c r="AH803" t="s">
        <v>7757</v>
      </c>
      <c r="AI803" t="s">
        <v>7797</v>
      </c>
      <c r="AJ803" t="s">
        <v>7787</v>
      </c>
      <c r="AL803" s="1">
        <v>43970</v>
      </c>
      <c r="AM803" t="s">
        <v>7788</v>
      </c>
    </row>
    <row r="804" spans="1:39" x14ac:dyDescent="0.35">
      <c r="A804" t="s">
        <v>1758</v>
      </c>
      <c r="B804" t="s">
        <v>1561</v>
      </c>
      <c r="C804" t="str">
        <f t="shared" si="35"/>
        <v>Grant to The Lamarsh Lion Community Pub Limited</v>
      </c>
      <c r="D804" t="s">
        <v>2420</v>
      </c>
      <c r="E804">
        <v>108500</v>
      </c>
      <c r="F804">
        <v>100000</v>
      </c>
      <c r="G804">
        <v>100000</v>
      </c>
      <c r="H804" s="1">
        <v>42948</v>
      </c>
      <c r="I804" t="s">
        <v>2955</v>
      </c>
      <c r="L804">
        <f t="shared" si="36"/>
        <v>0</v>
      </c>
      <c r="M804" t="s">
        <v>3826</v>
      </c>
      <c r="N804" t="s">
        <v>1561</v>
      </c>
      <c r="P804" t="s">
        <v>4889</v>
      </c>
      <c r="Q804" t="s">
        <v>6211</v>
      </c>
      <c r="R804" t="s">
        <v>5816</v>
      </c>
      <c r="S804" t="s">
        <v>6662</v>
      </c>
      <c r="T804" s="2" t="s">
        <v>6738</v>
      </c>
      <c r="U804" t="s">
        <v>7404</v>
      </c>
      <c r="Y804" t="s">
        <v>7742</v>
      </c>
      <c r="AD804" t="s">
        <v>7743</v>
      </c>
      <c r="AE804" t="s">
        <v>7744</v>
      </c>
      <c r="AF804" t="s">
        <v>7783</v>
      </c>
      <c r="AH804" t="s">
        <v>7757</v>
      </c>
      <c r="AI804" t="s">
        <v>7797</v>
      </c>
      <c r="AJ804" t="s">
        <v>7787</v>
      </c>
      <c r="AL804" s="1">
        <v>43970</v>
      </c>
      <c r="AM804" t="s">
        <v>7788</v>
      </c>
    </row>
    <row r="805" spans="1:39" x14ac:dyDescent="0.35">
      <c r="A805" t="s">
        <v>1726</v>
      </c>
      <c r="B805" t="s">
        <v>1425</v>
      </c>
      <c r="C805" t="str">
        <f t="shared" si="35"/>
        <v>Grant to Puzzle Hall Community Pub Limited (Puzzle Hall Inn)</v>
      </c>
      <c r="D805" t="s">
        <v>2420</v>
      </c>
      <c r="E805">
        <v>100000</v>
      </c>
      <c r="F805">
        <v>100000</v>
      </c>
      <c r="G805">
        <v>100000</v>
      </c>
      <c r="H805" s="1">
        <v>43070</v>
      </c>
      <c r="I805" t="s">
        <v>2914</v>
      </c>
      <c r="J805" s="1">
        <v>43537</v>
      </c>
      <c r="K805" s="1">
        <v>43903</v>
      </c>
      <c r="L805">
        <f t="shared" si="36"/>
        <v>12</v>
      </c>
      <c r="M805" t="s">
        <v>3772</v>
      </c>
      <c r="N805" t="s">
        <v>1425</v>
      </c>
      <c r="O805" t="s">
        <v>4828</v>
      </c>
      <c r="P805" t="s">
        <v>4829</v>
      </c>
      <c r="Q805" t="s">
        <v>6133</v>
      </c>
      <c r="R805" t="s">
        <v>6134</v>
      </c>
      <c r="S805" t="s">
        <v>6658</v>
      </c>
      <c r="T805" s="2" t="s">
        <v>6738</v>
      </c>
      <c r="U805" t="s">
        <v>7340</v>
      </c>
      <c r="Y805" t="s">
        <v>7742</v>
      </c>
      <c r="AD805" t="s">
        <v>7743</v>
      </c>
      <c r="AE805" t="s">
        <v>7744</v>
      </c>
      <c r="AF805" t="s">
        <v>7783</v>
      </c>
      <c r="AH805" t="s">
        <v>7757</v>
      </c>
      <c r="AI805" t="s">
        <v>7797</v>
      </c>
      <c r="AJ805" t="s">
        <v>7787</v>
      </c>
      <c r="AL805" s="1">
        <v>43970</v>
      </c>
      <c r="AM805" t="s">
        <v>7788</v>
      </c>
    </row>
    <row r="806" spans="1:39" x14ac:dyDescent="0.35">
      <c r="A806" t="s">
        <v>1761</v>
      </c>
      <c r="B806" t="s">
        <v>514</v>
      </c>
      <c r="C806" t="str">
        <f t="shared" si="35"/>
        <v>Grant to Redgrave CBS</v>
      </c>
      <c r="D806" t="s">
        <v>2420</v>
      </c>
      <c r="E806">
        <v>100000</v>
      </c>
      <c r="F806">
        <v>100000</v>
      </c>
      <c r="G806">
        <v>100000</v>
      </c>
      <c r="H806" s="1">
        <v>43061</v>
      </c>
      <c r="L806">
        <f t="shared" si="36"/>
        <v>0</v>
      </c>
      <c r="M806" t="s">
        <v>3360</v>
      </c>
      <c r="N806" t="s">
        <v>514</v>
      </c>
      <c r="P806" t="s">
        <v>4406</v>
      </c>
      <c r="Q806" t="s">
        <v>5515</v>
      </c>
      <c r="R806" t="s">
        <v>5516</v>
      </c>
      <c r="S806" t="s">
        <v>6660</v>
      </c>
      <c r="T806" s="2" t="s">
        <v>6738</v>
      </c>
      <c r="U806" t="s">
        <v>6924</v>
      </c>
      <c r="Y806" t="s">
        <v>7742</v>
      </c>
      <c r="AD806" t="s">
        <v>7743</v>
      </c>
      <c r="AE806" t="s">
        <v>7744</v>
      </c>
      <c r="AF806" t="s">
        <v>7783</v>
      </c>
      <c r="AH806" t="s">
        <v>7757</v>
      </c>
      <c r="AI806" t="s">
        <v>7797</v>
      </c>
      <c r="AJ806" t="s">
        <v>7787</v>
      </c>
      <c r="AL806" s="1">
        <v>43970</v>
      </c>
      <c r="AM806" t="s">
        <v>7788</v>
      </c>
    </row>
    <row r="807" spans="1:39" x14ac:dyDescent="0.35">
      <c r="A807" t="s">
        <v>1756</v>
      </c>
      <c r="B807" t="s">
        <v>1757</v>
      </c>
      <c r="C807" t="str">
        <f t="shared" si="35"/>
        <v>Grant to Winterbourne Bassett Community Pub (The Winterbourne)</v>
      </c>
      <c r="D807" t="s">
        <v>2420</v>
      </c>
      <c r="E807">
        <v>100000</v>
      </c>
      <c r="F807">
        <v>100000</v>
      </c>
      <c r="G807">
        <v>100000</v>
      </c>
      <c r="H807" s="1">
        <v>43164</v>
      </c>
      <c r="L807">
        <f t="shared" si="36"/>
        <v>0</v>
      </c>
      <c r="M807" t="s">
        <v>3896</v>
      </c>
      <c r="N807" t="s">
        <v>1757</v>
      </c>
      <c r="P807" t="s">
        <v>4967</v>
      </c>
      <c r="Q807" t="s">
        <v>6306</v>
      </c>
      <c r="R807" t="s">
        <v>5341</v>
      </c>
      <c r="S807" t="s">
        <v>6682</v>
      </c>
      <c r="T807" s="2" t="s">
        <v>6738</v>
      </c>
      <c r="U807" t="s">
        <v>7480</v>
      </c>
      <c r="Y807" t="s">
        <v>7742</v>
      </c>
      <c r="AD807" t="s">
        <v>7743</v>
      </c>
      <c r="AE807" t="s">
        <v>7744</v>
      </c>
      <c r="AF807" t="s">
        <v>7783</v>
      </c>
      <c r="AH807" t="s">
        <v>7757</v>
      </c>
      <c r="AI807" t="s">
        <v>7797</v>
      </c>
      <c r="AJ807" t="s">
        <v>7787</v>
      </c>
      <c r="AL807" s="1">
        <v>43970</v>
      </c>
      <c r="AM807" t="s">
        <v>7788</v>
      </c>
    </row>
    <row r="808" spans="1:39" x14ac:dyDescent="0.35">
      <c r="A808" t="s">
        <v>1759</v>
      </c>
      <c r="B808" t="s">
        <v>1760</v>
      </c>
      <c r="C808" t="str">
        <f t="shared" si="35"/>
        <v>Grant to White Lion, Ash Magna</v>
      </c>
      <c r="D808" t="s">
        <v>2420</v>
      </c>
      <c r="E808">
        <v>100000</v>
      </c>
      <c r="F808">
        <v>120000</v>
      </c>
      <c r="G808">
        <v>120000</v>
      </c>
      <c r="H808" s="1">
        <v>43188</v>
      </c>
      <c r="I808" t="s">
        <v>2999</v>
      </c>
      <c r="L808">
        <f t="shared" si="36"/>
        <v>0</v>
      </c>
      <c r="M808" t="s">
        <v>3897</v>
      </c>
      <c r="N808" t="s">
        <v>1760</v>
      </c>
      <c r="Q808" t="s">
        <v>6307</v>
      </c>
      <c r="R808" t="s">
        <v>6308</v>
      </c>
      <c r="S808" t="s">
        <v>6690</v>
      </c>
      <c r="T808" s="2" t="s">
        <v>6738</v>
      </c>
      <c r="U808" t="s">
        <v>7481</v>
      </c>
      <c r="Y808" t="s">
        <v>7742</v>
      </c>
      <c r="AD808" t="s">
        <v>7743</v>
      </c>
      <c r="AE808" t="s">
        <v>7744</v>
      </c>
      <c r="AF808" t="s">
        <v>7783</v>
      </c>
      <c r="AH808" t="s">
        <v>7757</v>
      </c>
      <c r="AI808" t="s">
        <v>7797</v>
      </c>
      <c r="AJ808" t="s">
        <v>7787</v>
      </c>
      <c r="AL808" s="1">
        <v>43970</v>
      </c>
      <c r="AM808" t="s">
        <v>7788</v>
      </c>
    </row>
    <row r="809" spans="1:39" x14ac:dyDescent="0.35">
      <c r="A809" t="s">
        <v>1714</v>
      </c>
      <c r="B809" t="s">
        <v>678</v>
      </c>
      <c r="C809" t="str">
        <f t="shared" si="35"/>
        <v>Grant to Royal Oak Collingham Community Cooperative Ltd</v>
      </c>
      <c r="D809" t="s">
        <v>2420</v>
      </c>
      <c r="E809">
        <v>100000</v>
      </c>
      <c r="F809">
        <v>100000</v>
      </c>
      <c r="G809">
        <v>100000</v>
      </c>
      <c r="H809" s="1">
        <v>43452</v>
      </c>
      <c r="J809" s="1">
        <v>43508</v>
      </c>
      <c r="K809" s="1">
        <v>43873</v>
      </c>
      <c r="L809">
        <f t="shared" si="36"/>
        <v>12</v>
      </c>
      <c r="M809" t="s">
        <v>3437</v>
      </c>
      <c r="N809" t="s">
        <v>678</v>
      </c>
      <c r="P809" t="s">
        <v>4492</v>
      </c>
      <c r="Q809" t="s">
        <v>5635</v>
      </c>
      <c r="R809" t="s">
        <v>5636</v>
      </c>
      <c r="S809" t="s">
        <v>6688</v>
      </c>
      <c r="T809" s="2" t="s">
        <v>6738</v>
      </c>
      <c r="U809" t="s">
        <v>7005</v>
      </c>
      <c r="Y809" t="s">
        <v>7742</v>
      </c>
      <c r="AD809" t="s">
        <v>7743</v>
      </c>
      <c r="AE809" t="s">
        <v>7744</v>
      </c>
      <c r="AF809" t="s">
        <v>7783</v>
      </c>
      <c r="AH809" t="s">
        <v>7757</v>
      </c>
      <c r="AI809" t="s">
        <v>7797</v>
      </c>
      <c r="AJ809" t="s">
        <v>7787</v>
      </c>
      <c r="AL809" s="1">
        <v>43970</v>
      </c>
      <c r="AM809" t="s">
        <v>7788</v>
      </c>
    </row>
    <row r="810" spans="1:39" x14ac:dyDescent="0.35">
      <c r="A810" t="s">
        <v>1771</v>
      </c>
      <c r="B810" t="s">
        <v>1772</v>
      </c>
      <c r="C810" t="str">
        <f t="shared" si="35"/>
        <v>Grant to Ryton Cross Community Society Ltd</v>
      </c>
      <c r="D810" t="s">
        <v>2420</v>
      </c>
      <c r="E810">
        <v>100000</v>
      </c>
      <c r="F810">
        <v>100000</v>
      </c>
      <c r="G810">
        <v>100000</v>
      </c>
      <c r="H810" s="1">
        <v>43452</v>
      </c>
      <c r="I810" t="s">
        <v>3003</v>
      </c>
      <c r="L810">
        <f t="shared" si="36"/>
        <v>0</v>
      </c>
      <c r="M810" t="s">
        <v>3696</v>
      </c>
      <c r="N810" t="s">
        <v>1772</v>
      </c>
      <c r="O810" t="s">
        <v>4973</v>
      </c>
      <c r="P810" t="s">
        <v>4759</v>
      </c>
      <c r="Q810" t="s">
        <v>6023</v>
      </c>
      <c r="R810" t="s">
        <v>6315</v>
      </c>
      <c r="S810" t="s">
        <v>6686</v>
      </c>
      <c r="T810" s="2" t="s">
        <v>6738</v>
      </c>
      <c r="U810" t="s">
        <v>7269</v>
      </c>
      <c r="Y810" t="s">
        <v>7742</v>
      </c>
      <c r="AD810" t="s">
        <v>7743</v>
      </c>
      <c r="AE810" t="s">
        <v>7744</v>
      </c>
      <c r="AF810" t="s">
        <v>7783</v>
      </c>
      <c r="AH810" t="s">
        <v>7757</v>
      </c>
      <c r="AI810" t="s">
        <v>7797</v>
      </c>
      <c r="AJ810" t="s">
        <v>7787</v>
      </c>
      <c r="AL810" s="1">
        <v>43970</v>
      </c>
      <c r="AM810" t="s">
        <v>7788</v>
      </c>
    </row>
    <row r="811" spans="1:39" x14ac:dyDescent="0.35">
      <c r="A811" t="s">
        <v>1943</v>
      </c>
      <c r="B811" t="s">
        <v>1944</v>
      </c>
      <c r="C811" t="str">
        <f t="shared" si="35"/>
        <v>Grant to National CLT Network</v>
      </c>
      <c r="D811" t="s">
        <v>2420</v>
      </c>
      <c r="E811">
        <v>240000</v>
      </c>
      <c r="F811">
        <v>240000</v>
      </c>
      <c r="G811">
        <v>240000</v>
      </c>
      <c r="H811" s="1">
        <v>43524</v>
      </c>
      <c r="I811" t="s">
        <v>3063</v>
      </c>
      <c r="J811" s="1">
        <v>43586</v>
      </c>
      <c r="K811" s="1">
        <v>44196</v>
      </c>
      <c r="L811">
        <f t="shared" si="36"/>
        <v>19</v>
      </c>
      <c r="M811" t="s">
        <v>3968</v>
      </c>
      <c r="N811" t="s">
        <v>1944</v>
      </c>
      <c r="O811" t="s">
        <v>5055</v>
      </c>
      <c r="P811" t="s">
        <v>5056</v>
      </c>
      <c r="Q811" t="s">
        <v>6408</v>
      </c>
      <c r="R811" t="s">
        <v>5230</v>
      </c>
      <c r="S811" t="s">
        <v>5230</v>
      </c>
      <c r="T811" s="2" t="s">
        <v>6738</v>
      </c>
      <c r="Y811" t="s">
        <v>7742</v>
      </c>
      <c r="AD811" t="s">
        <v>7743</v>
      </c>
      <c r="AE811" t="s">
        <v>7744</v>
      </c>
      <c r="AF811" t="s">
        <v>7783</v>
      </c>
      <c r="AH811" t="s">
        <v>7752</v>
      </c>
      <c r="AI811" s="4" t="s">
        <v>7808</v>
      </c>
      <c r="AJ811" t="s">
        <v>7787</v>
      </c>
      <c r="AL811" s="1">
        <v>43970</v>
      </c>
      <c r="AM811" t="e">
        <v>#N/A</v>
      </c>
    </row>
    <row r="812" spans="1:39" x14ac:dyDescent="0.35">
      <c r="A812" t="s">
        <v>1945</v>
      </c>
      <c r="B812" t="s">
        <v>278</v>
      </c>
      <c r="C812" t="str">
        <f t="shared" si="35"/>
        <v>Grant to Southmead Development Trust</v>
      </c>
      <c r="D812" t="s">
        <v>2420</v>
      </c>
      <c r="E812">
        <v>100000</v>
      </c>
      <c r="F812">
        <v>100000</v>
      </c>
      <c r="G812">
        <v>100000</v>
      </c>
      <c r="H812" s="1">
        <v>43525</v>
      </c>
      <c r="I812" t="s">
        <v>2496</v>
      </c>
      <c r="L812">
        <f t="shared" si="36"/>
        <v>0</v>
      </c>
      <c r="M812" t="s">
        <v>3246</v>
      </c>
      <c r="N812" t="s">
        <v>278</v>
      </c>
      <c r="O812" t="s">
        <v>4274</v>
      </c>
      <c r="P812" t="s">
        <v>4275</v>
      </c>
      <c r="Q812" t="s">
        <v>5335</v>
      </c>
      <c r="R812" t="s">
        <v>5336</v>
      </c>
      <c r="S812" t="s">
        <v>5235</v>
      </c>
      <c r="T812" s="2" t="s">
        <v>6738</v>
      </c>
      <c r="U812" t="s">
        <v>7547</v>
      </c>
      <c r="Y812" t="s">
        <v>7742</v>
      </c>
      <c r="AD812" t="s">
        <v>7743</v>
      </c>
      <c r="AE812" t="s">
        <v>7744</v>
      </c>
      <c r="AF812" t="s">
        <v>7783</v>
      </c>
      <c r="AH812" t="s">
        <v>7752</v>
      </c>
      <c r="AI812" s="4" t="s">
        <v>7808</v>
      </c>
      <c r="AJ812" t="s">
        <v>7787</v>
      </c>
      <c r="AL812" s="1">
        <v>43970</v>
      </c>
      <c r="AM812" t="e">
        <v>#N/A</v>
      </c>
    </row>
    <row r="813" spans="1:39" x14ac:dyDescent="0.35">
      <c r="A813" t="s">
        <v>1643</v>
      </c>
      <c r="B813" t="s">
        <v>1644</v>
      </c>
      <c r="C813" t="str">
        <f t="shared" si="35"/>
        <v>Grant to Delft University of Technology</v>
      </c>
      <c r="D813" t="s">
        <v>2420</v>
      </c>
      <c r="E813">
        <v>40000</v>
      </c>
      <c r="F813">
        <v>40000</v>
      </c>
      <c r="G813">
        <v>40000</v>
      </c>
      <c r="H813" s="1">
        <v>43529</v>
      </c>
      <c r="J813" s="1">
        <v>43529</v>
      </c>
      <c r="K813" s="1">
        <v>43894</v>
      </c>
      <c r="L813">
        <f t="shared" si="36"/>
        <v>11</v>
      </c>
      <c r="M813" t="s">
        <v>3854</v>
      </c>
      <c r="N813" t="s">
        <v>1644</v>
      </c>
      <c r="Q813" t="s">
        <v>6245</v>
      </c>
      <c r="T813" s="2" t="s">
        <v>6738</v>
      </c>
      <c r="Y813" t="s">
        <v>7742</v>
      </c>
      <c r="AD813" t="s">
        <v>7743</v>
      </c>
      <c r="AE813" t="s">
        <v>7744</v>
      </c>
      <c r="AF813" t="s">
        <v>7785</v>
      </c>
      <c r="AH813" t="s">
        <v>7753</v>
      </c>
      <c r="AI813" t="s">
        <v>7802</v>
      </c>
      <c r="AJ813" t="s">
        <v>7791</v>
      </c>
      <c r="AL813" s="1">
        <v>43970</v>
      </c>
      <c r="AM813" t="s">
        <v>7788</v>
      </c>
    </row>
    <row r="814" spans="1:39" x14ac:dyDescent="0.35">
      <c r="A814" t="s">
        <v>1695</v>
      </c>
      <c r="B814" t="s">
        <v>1696</v>
      </c>
      <c r="C814" t="str">
        <f t="shared" si="35"/>
        <v>Grant to BUD Team</v>
      </c>
      <c r="D814" t="s">
        <v>2420</v>
      </c>
      <c r="E814">
        <v>495</v>
      </c>
      <c r="F814">
        <v>389.68</v>
      </c>
      <c r="G814">
        <v>495</v>
      </c>
      <c r="H814" s="1">
        <v>43496</v>
      </c>
      <c r="J814" s="1">
        <v>43466</v>
      </c>
      <c r="M814" t="s">
        <v>3873</v>
      </c>
      <c r="N814" t="s">
        <v>1696</v>
      </c>
      <c r="Q814" t="s">
        <v>6272</v>
      </c>
      <c r="R814" t="s">
        <v>5622</v>
      </c>
      <c r="T814" s="2" t="s">
        <v>6738</v>
      </c>
      <c r="U814" t="s">
        <v>7457</v>
      </c>
      <c r="Y814" t="s">
        <v>7742</v>
      </c>
      <c r="AD814" t="s">
        <v>7743</v>
      </c>
      <c r="AE814" t="s">
        <v>7744</v>
      </c>
      <c r="AF814" t="s">
        <v>7755</v>
      </c>
      <c r="AH814" t="s">
        <v>7750</v>
      </c>
      <c r="AI814" t="s">
        <v>7790</v>
      </c>
      <c r="AJ814" t="s">
        <v>7791</v>
      </c>
      <c r="AL814" s="1">
        <v>43970</v>
      </c>
      <c r="AM814" t="s">
        <v>7788</v>
      </c>
    </row>
    <row r="815" spans="1:39" x14ac:dyDescent="0.35">
      <c r="A815" t="s">
        <v>1697</v>
      </c>
      <c r="B815" t="s">
        <v>1698</v>
      </c>
      <c r="C815" t="str">
        <f t="shared" si="35"/>
        <v>Grant to Gressenhall Community Enterprise</v>
      </c>
      <c r="D815" t="s">
        <v>2420</v>
      </c>
      <c r="E815">
        <v>500</v>
      </c>
      <c r="F815">
        <v>500</v>
      </c>
      <c r="G815">
        <v>500</v>
      </c>
      <c r="H815" s="1">
        <v>43510</v>
      </c>
      <c r="I815" t="s">
        <v>2985</v>
      </c>
      <c r="J815" s="1">
        <v>43510</v>
      </c>
      <c r="M815" t="s">
        <v>3874</v>
      </c>
      <c r="N815" t="s">
        <v>1698</v>
      </c>
      <c r="Q815" t="s">
        <v>6273</v>
      </c>
      <c r="R815" t="s">
        <v>6274</v>
      </c>
      <c r="S815" t="s">
        <v>6662</v>
      </c>
      <c r="T815" s="2" t="s">
        <v>6738</v>
      </c>
      <c r="U815" t="s">
        <v>7458</v>
      </c>
      <c r="Y815" t="s">
        <v>7742</v>
      </c>
      <c r="AD815" t="s">
        <v>7743</v>
      </c>
      <c r="AE815" t="s">
        <v>7744</v>
      </c>
      <c r="AF815" t="s">
        <v>7755</v>
      </c>
      <c r="AH815" t="s">
        <v>7750</v>
      </c>
      <c r="AI815" t="s">
        <v>7790</v>
      </c>
      <c r="AJ815" t="s">
        <v>7791</v>
      </c>
      <c r="AL815" s="1">
        <v>43970</v>
      </c>
      <c r="AM815" t="s">
        <v>7788</v>
      </c>
    </row>
    <row r="816" spans="1:39" x14ac:dyDescent="0.35">
      <c r="A816" t="s">
        <v>1481</v>
      </c>
      <c r="B816" t="s">
        <v>1482</v>
      </c>
      <c r="C816" t="str">
        <f t="shared" si="35"/>
        <v>Grant to Wolves Play Cafe</v>
      </c>
      <c r="D816" t="s">
        <v>2420</v>
      </c>
      <c r="E816">
        <v>500</v>
      </c>
      <c r="F816">
        <v>500</v>
      </c>
      <c r="G816">
        <v>500</v>
      </c>
      <c r="H816" s="1">
        <v>43493</v>
      </c>
      <c r="J816" s="1">
        <v>43521</v>
      </c>
      <c r="M816" t="s">
        <v>3790</v>
      </c>
      <c r="N816" t="s">
        <v>1482</v>
      </c>
      <c r="Q816" t="s">
        <v>5545</v>
      </c>
      <c r="R816" t="s">
        <v>5253</v>
      </c>
      <c r="T816" s="2" t="s">
        <v>6738</v>
      </c>
      <c r="U816" t="s">
        <v>7366</v>
      </c>
      <c r="Y816" t="s">
        <v>7742</v>
      </c>
      <c r="AD816" t="s">
        <v>7743</v>
      </c>
      <c r="AE816" t="s">
        <v>7744</v>
      </c>
      <c r="AF816" t="s">
        <v>7755</v>
      </c>
      <c r="AH816" t="s">
        <v>7750</v>
      </c>
      <c r="AI816" t="s">
        <v>7790</v>
      </c>
      <c r="AJ816" t="s">
        <v>7791</v>
      </c>
      <c r="AL816" s="1">
        <v>43970</v>
      </c>
      <c r="AM816" t="s">
        <v>7788</v>
      </c>
    </row>
    <row r="817" spans="1:39" x14ac:dyDescent="0.35">
      <c r="A817" t="s">
        <v>1641</v>
      </c>
      <c r="B817" t="s">
        <v>1642</v>
      </c>
      <c r="C817" t="str">
        <f t="shared" si="35"/>
        <v>Grant to Hand-made crafts</v>
      </c>
      <c r="D817" t="s">
        <v>2420</v>
      </c>
      <c r="E817">
        <v>500</v>
      </c>
      <c r="F817">
        <v>500</v>
      </c>
      <c r="G817">
        <v>500</v>
      </c>
      <c r="H817" s="1">
        <v>43514</v>
      </c>
      <c r="J817" s="1">
        <v>43678</v>
      </c>
      <c r="M817" t="s">
        <v>3853</v>
      </c>
      <c r="N817" t="s">
        <v>1642</v>
      </c>
      <c r="Q817" t="s">
        <v>6243</v>
      </c>
      <c r="R817" t="s">
        <v>6244</v>
      </c>
      <c r="T817" s="2" t="s">
        <v>6738</v>
      </c>
      <c r="U817" t="s">
        <v>7434</v>
      </c>
      <c r="Y817" t="s">
        <v>7742</v>
      </c>
      <c r="AD817" t="s">
        <v>7743</v>
      </c>
      <c r="AE817" t="s">
        <v>7744</v>
      </c>
      <c r="AF817" t="s">
        <v>7755</v>
      </c>
      <c r="AH817" t="s">
        <v>7750</v>
      </c>
      <c r="AI817" t="s">
        <v>7790</v>
      </c>
      <c r="AJ817" t="s">
        <v>7791</v>
      </c>
      <c r="AL817" s="1">
        <v>43970</v>
      </c>
      <c r="AM817" t="s">
        <v>7788</v>
      </c>
    </row>
    <row r="818" spans="1:39" x14ac:dyDescent="0.35">
      <c r="A818" t="s">
        <v>1701</v>
      </c>
      <c r="B818" t="s">
        <v>1702</v>
      </c>
      <c r="C818" t="str">
        <f t="shared" si="35"/>
        <v>Grant to Brighton &amp; Hove Community Land Trust</v>
      </c>
      <c r="D818" t="s">
        <v>2420</v>
      </c>
      <c r="E818">
        <v>500</v>
      </c>
      <c r="F818">
        <v>500</v>
      </c>
      <c r="G818">
        <v>500</v>
      </c>
      <c r="H818" s="1">
        <v>43522</v>
      </c>
      <c r="J818" s="1">
        <v>43556</v>
      </c>
      <c r="M818" t="s">
        <v>3876</v>
      </c>
      <c r="N818" t="s">
        <v>1702</v>
      </c>
      <c r="Q818" t="s">
        <v>6277</v>
      </c>
      <c r="R818" t="s">
        <v>5473</v>
      </c>
      <c r="S818" t="s">
        <v>5395</v>
      </c>
      <c r="T818" s="2" t="s">
        <v>6738</v>
      </c>
      <c r="U818" t="s">
        <v>7460</v>
      </c>
      <c r="Y818" t="s">
        <v>7742</v>
      </c>
      <c r="AD818" t="s">
        <v>7743</v>
      </c>
      <c r="AE818" t="s">
        <v>7744</v>
      </c>
      <c r="AF818" t="s">
        <v>7755</v>
      </c>
      <c r="AH818" t="s">
        <v>7750</v>
      </c>
      <c r="AI818" t="s">
        <v>7790</v>
      </c>
      <c r="AJ818" t="s">
        <v>7791</v>
      </c>
      <c r="AL818" s="1">
        <v>43970</v>
      </c>
      <c r="AM818" t="s">
        <v>7788</v>
      </c>
    </row>
    <row r="819" spans="1:39" x14ac:dyDescent="0.35">
      <c r="A819" t="s">
        <v>1483</v>
      </c>
      <c r="B819" t="s">
        <v>757</v>
      </c>
      <c r="C819" t="str">
        <f t="shared" si="35"/>
        <v>Grant to The APE Project CIC</v>
      </c>
      <c r="D819" t="s">
        <v>2420</v>
      </c>
      <c r="E819">
        <v>500</v>
      </c>
      <c r="F819">
        <v>500</v>
      </c>
      <c r="G819">
        <v>500</v>
      </c>
      <c r="H819" s="1">
        <v>43522</v>
      </c>
      <c r="I819" t="s">
        <v>2682</v>
      </c>
      <c r="J819" s="1">
        <v>43586</v>
      </c>
      <c r="M819" t="s">
        <v>3474</v>
      </c>
      <c r="N819" t="s">
        <v>757</v>
      </c>
      <c r="P819" t="s">
        <v>4535</v>
      </c>
      <c r="Q819" t="s">
        <v>5690</v>
      </c>
      <c r="R819" t="s">
        <v>5235</v>
      </c>
      <c r="S819" t="s">
        <v>5235</v>
      </c>
      <c r="T819" s="2" t="s">
        <v>6738</v>
      </c>
      <c r="U819" t="s">
        <v>7367</v>
      </c>
      <c r="Y819" t="s">
        <v>7742</v>
      </c>
      <c r="AD819" t="s">
        <v>7743</v>
      </c>
      <c r="AE819" t="s">
        <v>7744</v>
      </c>
      <c r="AF819" t="s">
        <v>7755</v>
      </c>
      <c r="AH819" t="s">
        <v>7750</v>
      </c>
      <c r="AI819" t="s">
        <v>7790</v>
      </c>
      <c r="AJ819" t="s">
        <v>7791</v>
      </c>
      <c r="AL819" s="1">
        <v>43970</v>
      </c>
      <c r="AM819" t="s">
        <v>7788</v>
      </c>
    </row>
    <row r="820" spans="1:39" x14ac:dyDescent="0.35">
      <c r="A820" t="s">
        <v>417</v>
      </c>
      <c r="B820" t="s">
        <v>197</v>
      </c>
      <c r="C820" t="str">
        <f t="shared" si="35"/>
        <v>Grant to Co-operatives UK</v>
      </c>
      <c r="D820" t="s">
        <v>2420</v>
      </c>
      <c r="E820">
        <v>0</v>
      </c>
      <c r="F820">
        <v>36350</v>
      </c>
      <c r="G820">
        <v>36350</v>
      </c>
      <c r="H820" s="1">
        <v>43539</v>
      </c>
      <c r="I820" t="s">
        <v>2459</v>
      </c>
      <c r="J820" s="1">
        <v>43538</v>
      </c>
      <c r="K820" s="1">
        <v>43905</v>
      </c>
      <c r="L820">
        <f>DATEDIF(J820,K820, "m")</f>
        <v>12</v>
      </c>
      <c r="M820" t="s">
        <v>3206</v>
      </c>
      <c r="N820" t="s">
        <v>197</v>
      </c>
      <c r="O820" t="s">
        <v>4213</v>
      </c>
      <c r="P820" t="s">
        <v>4214</v>
      </c>
      <c r="Q820" t="s">
        <v>5273</v>
      </c>
      <c r="R820" t="s">
        <v>5211</v>
      </c>
      <c r="S820" t="s">
        <v>6656</v>
      </c>
      <c r="T820" s="2" t="s">
        <v>6738</v>
      </c>
      <c r="Y820" t="s">
        <v>7742</v>
      </c>
      <c r="AD820" t="s">
        <v>7743</v>
      </c>
      <c r="AE820" t="s">
        <v>7744</v>
      </c>
      <c r="AF820" t="s">
        <v>7785</v>
      </c>
      <c r="AH820" t="s">
        <v>7753</v>
      </c>
      <c r="AI820" t="s">
        <v>7802</v>
      </c>
      <c r="AJ820" t="s">
        <v>7791</v>
      </c>
      <c r="AL820" s="1">
        <v>43970</v>
      </c>
      <c r="AM820" t="s">
        <v>7788</v>
      </c>
    </row>
    <row r="821" spans="1:39" x14ac:dyDescent="0.35">
      <c r="A821" t="s">
        <v>527</v>
      </c>
      <c r="B821" t="s">
        <v>528</v>
      </c>
      <c r="C821" t="str">
        <f t="shared" si="35"/>
        <v>Grant to Centre for Regional Economic and Social Research</v>
      </c>
      <c r="D821" t="s">
        <v>2420</v>
      </c>
      <c r="E821">
        <v>39925</v>
      </c>
      <c r="F821">
        <v>39925</v>
      </c>
      <c r="G821">
        <v>39925</v>
      </c>
      <c r="H821" s="1">
        <v>43542</v>
      </c>
      <c r="J821" s="1">
        <v>43542</v>
      </c>
      <c r="K821" s="1">
        <v>43907</v>
      </c>
      <c r="L821">
        <f>DATEDIF(J821,K821, "m")</f>
        <v>11</v>
      </c>
      <c r="M821" t="s">
        <v>3367</v>
      </c>
      <c r="N821" t="s">
        <v>528</v>
      </c>
      <c r="Q821" t="s">
        <v>5528</v>
      </c>
      <c r="R821" t="s">
        <v>5529</v>
      </c>
      <c r="S821" t="s">
        <v>5213</v>
      </c>
      <c r="T821" s="2" t="s">
        <v>6738</v>
      </c>
      <c r="Y821" t="s">
        <v>7742</v>
      </c>
      <c r="AD821" t="s">
        <v>7743</v>
      </c>
      <c r="AE821" t="s">
        <v>7744</v>
      </c>
      <c r="AF821" t="s">
        <v>7785</v>
      </c>
      <c r="AH821" t="s">
        <v>7753</v>
      </c>
      <c r="AI821" t="s">
        <v>7802</v>
      </c>
      <c r="AJ821" t="s">
        <v>7791</v>
      </c>
      <c r="AL821" s="1">
        <v>43970</v>
      </c>
      <c r="AM821" t="s">
        <v>7788</v>
      </c>
    </row>
    <row r="822" spans="1:39" x14ac:dyDescent="0.35">
      <c r="A822" t="s">
        <v>671</v>
      </c>
      <c r="B822" t="s">
        <v>672</v>
      </c>
      <c r="C822" t="str">
        <f t="shared" si="35"/>
        <v>Grant to Rooted For Girls CIC</v>
      </c>
      <c r="D822" t="s">
        <v>2420</v>
      </c>
      <c r="E822">
        <v>500</v>
      </c>
      <c r="F822">
        <v>500</v>
      </c>
      <c r="G822">
        <v>500</v>
      </c>
      <c r="H822" s="1">
        <v>43536</v>
      </c>
      <c r="J822" s="1">
        <v>43497</v>
      </c>
      <c r="M822" t="s">
        <v>3434</v>
      </c>
      <c r="N822" t="s">
        <v>672</v>
      </c>
      <c r="P822" t="s">
        <v>4489</v>
      </c>
      <c r="Q822" t="s">
        <v>5631</v>
      </c>
      <c r="R822" t="s">
        <v>5255</v>
      </c>
      <c r="S822" t="s">
        <v>6658</v>
      </c>
      <c r="T822" s="2" t="s">
        <v>6738</v>
      </c>
      <c r="U822" t="s">
        <v>7002</v>
      </c>
      <c r="Y822" t="s">
        <v>7742</v>
      </c>
      <c r="AD822" t="s">
        <v>7743</v>
      </c>
      <c r="AE822" t="s">
        <v>7744</v>
      </c>
      <c r="AF822" t="s">
        <v>7755</v>
      </c>
      <c r="AH822" t="s">
        <v>7750</v>
      </c>
      <c r="AI822" t="s">
        <v>7790</v>
      </c>
      <c r="AJ822" t="s">
        <v>7791</v>
      </c>
      <c r="AL822" s="1">
        <v>43970</v>
      </c>
      <c r="AM822" t="s">
        <v>7788</v>
      </c>
    </row>
    <row r="823" spans="1:39" x14ac:dyDescent="0.35">
      <c r="A823" t="s">
        <v>562</v>
      </c>
      <c r="B823" t="s">
        <v>563</v>
      </c>
      <c r="C823" t="str">
        <f t="shared" si="35"/>
        <v>Grant to Save Grange Lido Ltd</v>
      </c>
      <c r="D823" t="s">
        <v>2420</v>
      </c>
      <c r="E823">
        <v>500</v>
      </c>
      <c r="F823">
        <v>500</v>
      </c>
      <c r="G823">
        <v>500</v>
      </c>
      <c r="H823" s="1">
        <v>43541</v>
      </c>
      <c r="I823" t="s">
        <v>2597</v>
      </c>
      <c r="J823" s="1">
        <v>43525</v>
      </c>
      <c r="M823" t="s">
        <v>3383</v>
      </c>
      <c r="N823" t="s">
        <v>563</v>
      </c>
      <c r="Q823" t="s">
        <v>5553</v>
      </c>
      <c r="R823" t="s">
        <v>5554</v>
      </c>
      <c r="T823" s="2" t="s">
        <v>6738</v>
      </c>
      <c r="U823" t="s">
        <v>6946</v>
      </c>
      <c r="Y823" t="s">
        <v>7742</v>
      </c>
      <c r="AD823" t="s">
        <v>7743</v>
      </c>
      <c r="AE823" t="s">
        <v>7744</v>
      </c>
      <c r="AF823" t="s">
        <v>7755</v>
      </c>
      <c r="AH823" t="s">
        <v>7750</v>
      </c>
      <c r="AI823" t="s">
        <v>7790</v>
      </c>
      <c r="AJ823" t="s">
        <v>7791</v>
      </c>
      <c r="AL823" s="1">
        <v>43970</v>
      </c>
      <c r="AM823" t="s">
        <v>7788</v>
      </c>
    </row>
    <row r="824" spans="1:39" x14ac:dyDescent="0.35">
      <c r="A824" t="s">
        <v>669</v>
      </c>
      <c r="B824" t="s">
        <v>670</v>
      </c>
      <c r="C824" t="str">
        <f t="shared" si="35"/>
        <v>Grant to Rotunda Ltd</v>
      </c>
      <c r="D824" t="s">
        <v>2420</v>
      </c>
      <c r="E824">
        <v>50000</v>
      </c>
      <c r="F824">
        <v>40000</v>
      </c>
      <c r="G824">
        <v>40000</v>
      </c>
      <c r="H824" s="1">
        <v>43524</v>
      </c>
      <c r="I824" t="s">
        <v>2643</v>
      </c>
      <c r="J824" s="1">
        <v>43524</v>
      </c>
      <c r="K824" s="1">
        <v>43891</v>
      </c>
      <c r="L824">
        <f t="shared" ref="L824:L841" si="37">DATEDIF(J824,K824, "m")</f>
        <v>12</v>
      </c>
      <c r="M824" t="s">
        <v>3433</v>
      </c>
      <c r="N824" t="s">
        <v>670</v>
      </c>
      <c r="O824" t="s">
        <v>4487</v>
      </c>
      <c r="P824" t="s">
        <v>4488</v>
      </c>
      <c r="Q824" t="s">
        <v>5630</v>
      </c>
      <c r="R824" t="s">
        <v>5232</v>
      </c>
      <c r="S824" t="s">
        <v>6661</v>
      </c>
      <c r="T824" s="2" t="s">
        <v>6738</v>
      </c>
      <c r="U824" t="s">
        <v>7001</v>
      </c>
      <c r="Y824" t="s">
        <v>7742</v>
      </c>
      <c r="AD824" t="s">
        <v>7743</v>
      </c>
      <c r="AE824" t="s">
        <v>7744</v>
      </c>
      <c r="AF824" t="s">
        <v>7782</v>
      </c>
      <c r="AH824" t="s">
        <v>7754</v>
      </c>
      <c r="AI824" t="s">
        <v>7796</v>
      </c>
      <c r="AJ824" t="s">
        <v>7791</v>
      </c>
      <c r="AL824" s="1">
        <v>43970</v>
      </c>
      <c r="AM824" t="s">
        <v>7788</v>
      </c>
    </row>
    <row r="825" spans="1:39" x14ac:dyDescent="0.35">
      <c r="A825" t="s">
        <v>2239</v>
      </c>
      <c r="B825" t="s">
        <v>351</v>
      </c>
      <c r="C825" t="str">
        <f t="shared" si="35"/>
        <v>Grant to Back on the Map Limited</v>
      </c>
      <c r="D825" t="s">
        <v>2420</v>
      </c>
      <c r="E825">
        <v>65130</v>
      </c>
      <c r="F825">
        <v>65130</v>
      </c>
      <c r="G825">
        <v>65130</v>
      </c>
      <c r="H825" s="1">
        <v>43557</v>
      </c>
      <c r="I825" t="s">
        <v>2524</v>
      </c>
      <c r="L825">
        <f t="shared" si="37"/>
        <v>0</v>
      </c>
      <c r="M825" t="s">
        <v>3282</v>
      </c>
      <c r="N825" t="s">
        <v>351</v>
      </c>
      <c r="O825" t="s">
        <v>4323</v>
      </c>
      <c r="P825" t="s">
        <v>4324</v>
      </c>
      <c r="Q825" t="s">
        <v>5390</v>
      </c>
      <c r="R825" t="s">
        <v>5285</v>
      </c>
      <c r="S825" t="s">
        <v>6686</v>
      </c>
      <c r="T825" s="2" t="s">
        <v>6738</v>
      </c>
      <c r="U825" t="s">
        <v>7667</v>
      </c>
      <c r="Y825" t="s">
        <v>7742</v>
      </c>
      <c r="AD825" t="s">
        <v>7743</v>
      </c>
      <c r="AE825" t="s">
        <v>7744</v>
      </c>
      <c r="AF825" t="s">
        <v>7783</v>
      </c>
      <c r="AH825" t="s">
        <v>7752</v>
      </c>
      <c r="AI825" s="4" t="s">
        <v>7808</v>
      </c>
      <c r="AJ825" t="s">
        <v>7787</v>
      </c>
      <c r="AL825" s="1">
        <v>43970</v>
      </c>
      <c r="AM825" t="e">
        <v>#N/A</v>
      </c>
    </row>
    <row r="826" spans="1:39" x14ac:dyDescent="0.35">
      <c r="A826" t="s">
        <v>2266</v>
      </c>
      <c r="B826" t="s">
        <v>335</v>
      </c>
      <c r="C826" t="str">
        <f t="shared" si="35"/>
        <v>Grant to Bradford Trident</v>
      </c>
      <c r="D826" t="s">
        <v>2420</v>
      </c>
      <c r="E826">
        <v>7500</v>
      </c>
      <c r="F826">
        <v>10000</v>
      </c>
      <c r="G826">
        <v>4850</v>
      </c>
      <c r="H826" s="1">
        <v>43537</v>
      </c>
      <c r="I826" t="s">
        <v>2516</v>
      </c>
      <c r="J826" s="1">
        <v>43537</v>
      </c>
      <c r="K826" s="1">
        <v>43903</v>
      </c>
      <c r="L826">
        <f t="shared" si="37"/>
        <v>12</v>
      </c>
      <c r="M826" t="s">
        <v>3274</v>
      </c>
      <c r="N826" t="s">
        <v>335</v>
      </c>
      <c r="O826" t="s">
        <v>4310</v>
      </c>
      <c r="P826" t="s">
        <v>4311</v>
      </c>
      <c r="Q826" t="s">
        <v>5379</v>
      </c>
      <c r="R826" t="s">
        <v>5255</v>
      </c>
      <c r="S826" t="s">
        <v>6658</v>
      </c>
      <c r="T826" s="2" t="s">
        <v>6738</v>
      </c>
      <c r="U826" t="s">
        <v>7678</v>
      </c>
      <c r="Y826" t="s">
        <v>7742</v>
      </c>
      <c r="AD826" t="s">
        <v>7743</v>
      </c>
      <c r="AE826" t="s">
        <v>7744</v>
      </c>
      <c r="AF826" t="s">
        <v>7781</v>
      </c>
      <c r="AH826" t="s">
        <v>7751</v>
      </c>
      <c r="AI826" t="s">
        <v>7805</v>
      </c>
      <c r="AJ826" t="s">
        <v>7787</v>
      </c>
      <c r="AL826" s="1">
        <v>43970</v>
      </c>
      <c r="AM826" t="s">
        <v>7788</v>
      </c>
    </row>
    <row r="827" spans="1:39" x14ac:dyDescent="0.35">
      <c r="A827" t="s">
        <v>2267</v>
      </c>
      <c r="B827" t="s">
        <v>2268</v>
      </c>
      <c r="C827" t="str">
        <f t="shared" si="35"/>
        <v>Grant to Smarden Store Limited</v>
      </c>
      <c r="D827" t="s">
        <v>2420</v>
      </c>
      <c r="E827">
        <v>0</v>
      </c>
      <c r="F827">
        <v>89125</v>
      </c>
      <c r="G827">
        <v>89125</v>
      </c>
      <c r="H827" s="1">
        <v>43509</v>
      </c>
      <c r="I827" t="s">
        <v>3134</v>
      </c>
      <c r="J827" s="1">
        <v>43633</v>
      </c>
      <c r="K827" s="1">
        <v>43887</v>
      </c>
      <c r="L827">
        <f t="shared" si="37"/>
        <v>8</v>
      </c>
      <c r="M827" t="s">
        <v>4090</v>
      </c>
      <c r="N827" t="s">
        <v>2268</v>
      </c>
      <c r="P827" t="s">
        <v>5153</v>
      </c>
      <c r="Q827" t="s">
        <v>6565</v>
      </c>
      <c r="R827" t="s">
        <v>6566</v>
      </c>
      <c r="T827" s="2" t="s">
        <v>6738</v>
      </c>
      <c r="U827" t="s">
        <v>7679</v>
      </c>
      <c r="Y827" t="s">
        <v>7742</v>
      </c>
      <c r="AD827" t="s">
        <v>7743</v>
      </c>
      <c r="AE827" t="s">
        <v>7744</v>
      </c>
      <c r="AF827" t="s">
        <v>7781</v>
      </c>
      <c r="AH827" t="s">
        <v>7751</v>
      </c>
      <c r="AI827" t="s">
        <v>7805</v>
      </c>
      <c r="AJ827" t="s">
        <v>7787</v>
      </c>
      <c r="AL827" s="1">
        <v>43970</v>
      </c>
      <c r="AM827" t="s">
        <v>7788</v>
      </c>
    </row>
    <row r="828" spans="1:39" x14ac:dyDescent="0.35">
      <c r="A828" t="s">
        <v>2269</v>
      </c>
      <c r="B828" t="s">
        <v>2270</v>
      </c>
      <c r="C828" t="str">
        <f t="shared" si="35"/>
        <v>Grant to St Ignatius Centre Ltd</v>
      </c>
      <c r="D828" t="s">
        <v>2420</v>
      </c>
      <c r="E828">
        <v>0</v>
      </c>
      <c r="F828">
        <v>0</v>
      </c>
      <c r="G828">
        <v>0</v>
      </c>
      <c r="I828" t="s">
        <v>3135</v>
      </c>
      <c r="L828">
        <f t="shared" si="37"/>
        <v>0</v>
      </c>
      <c r="M828" t="s">
        <v>4091</v>
      </c>
      <c r="N828" t="s">
        <v>2270</v>
      </c>
      <c r="P828" t="s">
        <v>5154</v>
      </c>
      <c r="Q828" t="s">
        <v>6567</v>
      </c>
      <c r="R828" t="s">
        <v>5211</v>
      </c>
      <c r="S828" t="s">
        <v>6673</v>
      </c>
      <c r="T828" s="2" t="s">
        <v>6738</v>
      </c>
      <c r="U828" t="s">
        <v>7224</v>
      </c>
      <c r="Y828" t="s">
        <v>7742</v>
      </c>
      <c r="AD828" t="s">
        <v>7743</v>
      </c>
      <c r="AE828" t="s">
        <v>7744</v>
      </c>
      <c r="AF828" t="s">
        <v>7781</v>
      </c>
      <c r="AH828" t="s">
        <v>7751</v>
      </c>
      <c r="AI828" t="s">
        <v>7805</v>
      </c>
      <c r="AJ828" t="s">
        <v>7787</v>
      </c>
      <c r="AL828" s="1">
        <v>43970</v>
      </c>
      <c r="AM828" t="s">
        <v>7788</v>
      </c>
    </row>
    <row r="829" spans="1:39" x14ac:dyDescent="0.35">
      <c r="A829" t="s">
        <v>1010</v>
      </c>
      <c r="B829" t="s">
        <v>1011</v>
      </c>
      <c r="C829" t="str">
        <f t="shared" si="35"/>
        <v>Grant to Bristol &amp; Bath Regional Capital</v>
      </c>
      <c r="D829" t="s">
        <v>2420</v>
      </c>
      <c r="E829">
        <v>175660</v>
      </c>
      <c r="F829">
        <v>175660</v>
      </c>
      <c r="G829">
        <v>111265</v>
      </c>
      <c r="H829" s="1">
        <v>43553</v>
      </c>
      <c r="I829" t="s">
        <v>2782</v>
      </c>
      <c r="J829" s="1">
        <v>43553</v>
      </c>
      <c r="K829" s="1">
        <v>44196</v>
      </c>
      <c r="L829">
        <f t="shared" si="37"/>
        <v>21</v>
      </c>
      <c r="M829" t="s">
        <v>3592</v>
      </c>
      <c r="N829" t="s">
        <v>1011</v>
      </c>
      <c r="P829" t="s">
        <v>4648</v>
      </c>
      <c r="Q829" t="s">
        <v>5875</v>
      </c>
      <c r="R829" t="s">
        <v>5235</v>
      </c>
      <c r="T829" s="2" t="s">
        <v>6738</v>
      </c>
      <c r="U829" t="s">
        <v>7159</v>
      </c>
      <c r="Y829" t="s">
        <v>7742</v>
      </c>
      <c r="AD829" t="s">
        <v>7743</v>
      </c>
      <c r="AE829" t="s">
        <v>7744</v>
      </c>
      <c r="AF829" t="s">
        <v>7782</v>
      </c>
      <c r="AH829" t="s">
        <v>7754</v>
      </c>
      <c r="AI829" t="s">
        <v>7796</v>
      </c>
      <c r="AJ829" t="s">
        <v>7791</v>
      </c>
      <c r="AL829" s="1">
        <v>43970</v>
      </c>
      <c r="AM829" t="s">
        <v>7788</v>
      </c>
    </row>
    <row r="830" spans="1:39" x14ac:dyDescent="0.35">
      <c r="A830" t="s">
        <v>247</v>
      </c>
      <c r="B830" t="s">
        <v>248</v>
      </c>
      <c r="C830" t="str">
        <f t="shared" si="35"/>
        <v>Grant to The Plunkett Foundation</v>
      </c>
      <c r="D830" t="s">
        <v>2420</v>
      </c>
      <c r="E830">
        <v>60000</v>
      </c>
      <c r="F830">
        <v>60000</v>
      </c>
      <c r="G830">
        <v>20000</v>
      </c>
      <c r="H830" s="1">
        <v>43564</v>
      </c>
      <c r="I830" t="s">
        <v>2482</v>
      </c>
      <c r="J830" s="1">
        <v>43583</v>
      </c>
      <c r="K830" s="1">
        <v>44558</v>
      </c>
      <c r="L830">
        <f t="shared" si="37"/>
        <v>32</v>
      </c>
      <c r="M830" t="s">
        <v>3231</v>
      </c>
      <c r="N830" t="s">
        <v>248</v>
      </c>
      <c r="O830" t="s">
        <v>4251</v>
      </c>
      <c r="P830" t="s">
        <v>4252</v>
      </c>
      <c r="Q830" t="s">
        <v>5311</v>
      </c>
      <c r="R830" t="s">
        <v>5312</v>
      </c>
      <c r="S830" t="s">
        <v>6677</v>
      </c>
      <c r="T830" s="2" t="s">
        <v>6738</v>
      </c>
      <c r="Y830" t="s">
        <v>7742</v>
      </c>
      <c r="AD830" t="s">
        <v>7743</v>
      </c>
      <c r="AE830" t="s">
        <v>7744</v>
      </c>
      <c r="AF830" t="s">
        <v>7785</v>
      </c>
      <c r="AH830" t="s">
        <v>7753</v>
      </c>
      <c r="AI830" t="s">
        <v>7802</v>
      </c>
      <c r="AJ830" t="s">
        <v>7791</v>
      </c>
      <c r="AL830" s="1">
        <v>43970</v>
      </c>
      <c r="AM830" t="s">
        <v>7788</v>
      </c>
    </row>
    <row r="831" spans="1:39" x14ac:dyDescent="0.35">
      <c r="A831" t="s">
        <v>397</v>
      </c>
      <c r="B831" t="s">
        <v>398</v>
      </c>
      <c r="C831" t="str">
        <f t="shared" si="35"/>
        <v>Grant to Ambos Cohousing Ltd</v>
      </c>
      <c r="D831" t="s">
        <v>2420</v>
      </c>
      <c r="E831">
        <v>9290</v>
      </c>
      <c r="F831">
        <v>9280</v>
      </c>
      <c r="G831">
        <v>9280</v>
      </c>
      <c r="H831" s="1">
        <v>43555</v>
      </c>
      <c r="I831" t="s">
        <v>2542</v>
      </c>
      <c r="L831">
        <f t="shared" si="37"/>
        <v>0</v>
      </c>
      <c r="M831" t="s">
        <v>3304</v>
      </c>
      <c r="N831" t="s">
        <v>398</v>
      </c>
      <c r="P831" t="s">
        <v>4347</v>
      </c>
      <c r="Q831" t="s">
        <v>5424</v>
      </c>
      <c r="R831" t="s">
        <v>5425</v>
      </c>
      <c r="S831" t="s">
        <v>6655</v>
      </c>
      <c r="T831" s="2" t="s">
        <v>6738</v>
      </c>
      <c r="U831" t="s">
        <v>6870</v>
      </c>
      <c r="Y831" t="s">
        <v>7742</v>
      </c>
      <c r="AD831" t="s">
        <v>7743</v>
      </c>
      <c r="AE831" t="s">
        <v>7744</v>
      </c>
      <c r="AF831" t="s">
        <v>7781</v>
      </c>
      <c r="AH831" t="s">
        <v>7759</v>
      </c>
      <c r="AI831" t="s">
        <v>7786</v>
      </c>
      <c r="AJ831" t="s">
        <v>7787</v>
      </c>
      <c r="AL831" s="1">
        <v>43970</v>
      </c>
      <c r="AM831" t="s">
        <v>7788</v>
      </c>
    </row>
    <row r="832" spans="1:39" x14ac:dyDescent="0.35">
      <c r="A832" t="s">
        <v>403</v>
      </c>
      <c r="B832" t="s">
        <v>404</v>
      </c>
      <c r="C832" t="str">
        <f t="shared" si="35"/>
        <v>Grant to The Circle CIC (previously called Bearpit Bristol CIC)</v>
      </c>
      <c r="D832" t="s">
        <v>2420</v>
      </c>
      <c r="E832">
        <v>9650</v>
      </c>
      <c r="F832">
        <v>9650</v>
      </c>
      <c r="G832">
        <v>9650</v>
      </c>
      <c r="H832" s="1">
        <v>43777</v>
      </c>
      <c r="I832" t="s">
        <v>2543</v>
      </c>
      <c r="J832" s="1">
        <v>43740</v>
      </c>
      <c r="K832" s="1">
        <v>44106</v>
      </c>
      <c r="L832">
        <f t="shared" si="37"/>
        <v>12</v>
      </c>
      <c r="M832" t="s">
        <v>3307</v>
      </c>
      <c r="N832" t="s">
        <v>404</v>
      </c>
      <c r="P832" t="s">
        <v>4348</v>
      </c>
      <c r="Q832" t="s">
        <v>5430</v>
      </c>
      <c r="R832" t="s">
        <v>5235</v>
      </c>
      <c r="S832" t="s">
        <v>5235</v>
      </c>
      <c r="T832" s="2" t="s">
        <v>6738</v>
      </c>
      <c r="U832" t="s">
        <v>6873</v>
      </c>
      <c r="Y832" t="s">
        <v>7742</v>
      </c>
      <c r="AD832" t="s">
        <v>7743</v>
      </c>
      <c r="AE832" t="s">
        <v>7744</v>
      </c>
      <c r="AF832" t="s">
        <v>7781</v>
      </c>
      <c r="AH832" t="s">
        <v>7759</v>
      </c>
      <c r="AI832" t="s">
        <v>7786</v>
      </c>
      <c r="AJ832" t="s">
        <v>7787</v>
      </c>
      <c r="AL832" s="1">
        <v>43970</v>
      </c>
      <c r="AM832" t="s">
        <v>7788</v>
      </c>
    </row>
    <row r="833" spans="1:39" x14ac:dyDescent="0.35">
      <c r="A833" t="s">
        <v>405</v>
      </c>
      <c r="B833" t="s">
        <v>406</v>
      </c>
      <c r="C833" t="str">
        <f t="shared" si="35"/>
        <v>Grant to Caring Town Totnes</v>
      </c>
      <c r="D833" t="s">
        <v>2420</v>
      </c>
      <c r="E833">
        <v>14780</v>
      </c>
      <c r="F833">
        <v>14780</v>
      </c>
      <c r="G833">
        <v>14780</v>
      </c>
      <c r="H833" s="1">
        <v>43451</v>
      </c>
      <c r="L833">
        <f t="shared" si="37"/>
        <v>0</v>
      </c>
      <c r="M833" t="s">
        <v>3308</v>
      </c>
      <c r="N833" t="s">
        <v>406</v>
      </c>
      <c r="Q833" t="s">
        <v>5431</v>
      </c>
      <c r="R833" t="s">
        <v>5432</v>
      </c>
      <c r="S833" t="s">
        <v>6681</v>
      </c>
      <c r="T833" s="2" t="s">
        <v>6738</v>
      </c>
      <c r="U833" t="s">
        <v>6874</v>
      </c>
      <c r="Y833" t="s">
        <v>7742</v>
      </c>
      <c r="AD833" t="s">
        <v>7743</v>
      </c>
      <c r="AE833" t="s">
        <v>7744</v>
      </c>
      <c r="AF833" t="s">
        <v>7781</v>
      </c>
      <c r="AH833" t="s">
        <v>7759</v>
      </c>
      <c r="AI833" t="s">
        <v>7786</v>
      </c>
      <c r="AJ833" t="s">
        <v>7787</v>
      </c>
      <c r="AL833" s="1">
        <v>43970</v>
      </c>
      <c r="AM833" t="s">
        <v>7788</v>
      </c>
    </row>
    <row r="834" spans="1:39" x14ac:dyDescent="0.35">
      <c r="A834" t="s">
        <v>409</v>
      </c>
      <c r="B834" t="s">
        <v>410</v>
      </c>
      <c r="C834" t="str">
        <f t="shared" ref="C834:C897" si="38">"Grant to "&amp;B834</f>
        <v>Grant to Equal Care Co-op Limited</v>
      </c>
      <c r="D834" t="s">
        <v>2420</v>
      </c>
      <c r="E834">
        <v>15000</v>
      </c>
      <c r="F834">
        <v>15000</v>
      </c>
      <c r="G834">
        <v>15000</v>
      </c>
      <c r="H834" s="1">
        <v>43493</v>
      </c>
      <c r="I834" t="s">
        <v>2545</v>
      </c>
      <c r="L834">
        <f t="shared" si="37"/>
        <v>0</v>
      </c>
      <c r="M834" t="s">
        <v>3310</v>
      </c>
      <c r="N834" t="s">
        <v>410</v>
      </c>
      <c r="P834" s="2" t="s">
        <v>7773</v>
      </c>
      <c r="Q834" t="s">
        <v>5434</v>
      </c>
      <c r="R834" t="s">
        <v>5435</v>
      </c>
      <c r="S834" t="s">
        <v>6658</v>
      </c>
      <c r="T834" s="2" t="s">
        <v>6738</v>
      </c>
      <c r="U834" t="s">
        <v>6876</v>
      </c>
      <c r="Y834" t="s">
        <v>7742</v>
      </c>
      <c r="AD834" t="s">
        <v>7743</v>
      </c>
      <c r="AE834" t="s">
        <v>7744</v>
      </c>
      <c r="AF834" t="s">
        <v>7781</v>
      </c>
      <c r="AH834" t="s">
        <v>7759</v>
      </c>
      <c r="AI834" t="s">
        <v>7786</v>
      </c>
      <c r="AJ834" t="s">
        <v>7787</v>
      </c>
      <c r="AL834" s="1">
        <v>43970</v>
      </c>
      <c r="AM834" t="s">
        <v>7788</v>
      </c>
    </row>
    <row r="835" spans="1:39" x14ac:dyDescent="0.35">
      <c r="A835" t="s">
        <v>395</v>
      </c>
      <c r="B835" t="s">
        <v>396</v>
      </c>
      <c r="C835" t="str">
        <f t="shared" si="38"/>
        <v>Grant to Harmony Hall Community Health Hub</v>
      </c>
      <c r="D835" t="s">
        <v>2420</v>
      </c>
      <c r="E835">
        <v>0</v>
      </c>
      <c r="F835">
        <v>0</v>
      </c>
      <c r="G835">
        <v>0</v>
      </c>
      <c r="L835">
        <f t="shared" si="37"/>
        <v>0</v>
      </c>
      <c r="M835" t="s">
        <v>3303</v>
      </c>
      <c r="N835" t="s">
        <v>396</v>
      </c>
      <c r="Q835" t="s">
        <v>5423</v>
      </c>
      <c r="R835" t="s">
        <v>5230</v>
      </c>
      <c r="S835" t="s">
        <v>5230</v>
      </c>
      <c r="T835" s="2" t="s">
        <v>6738</v>
      </c>
      <c r="U835" t="s">
        <v>6869</v>
      </c>
      <c r="Y835" t="s">
        <v>7742</v>
      </c>
      <c r="AD835" t="s">
        <v>7743</v>
      </c>
      <c r="AE835" t="s">
        <v>7744</v>
      </c>
      <c r="AF835" t="s">
        <v>7781</v>
      </c>
      <c r="AH835" t="s">
        <v>7759</v>
      </c>
      <c r="AI835" t="s">
        <v>7786</v>
      </c>
      <c r="AJ835" t="s">
        <v>7787</v>
      </c>
      <c r="AL835" s="1">
        <v>43970</v>
      </c>
      <c r="AM835" t="s">
        <v>7788</v>
      </c>
    </row>
    <row r="836" spans="1:39" x14ac:dyDescent="0.35">
      <c r="A836" t="s">
        <v>399</v>
      </c>
      <c r="B836" t="s">
        <v>400</v>
      </c>
      <c r="C836" t="str">
        <f t="shared" si="38"/>
        <v>Grant to Holmfirth Tech Ltd</v>
      </c>
      <c r="D836" t="s">
        <v>2420</v>
      </c>
      <c r="E836">
        <v>15000</v>
      </c>
      <c r="F836">
        <v>15000</v>
      </c>
      <c r="G836">
        <v>15000</v>
      </c>
      <c r="H836" s="1">
        <v>43555</v>
      </c>
      <c r="L836">
        <f t="shared" si="37"/>
        <v>0</v>
      </c>
      <c r="M836" t="s">
        <v>3305</v>
      </c>
      <c r="N836" t="s">
        <v>400</v>
      </c>
      <c r="Q836" t="s">
        <v>5426</v>
      </c>
      <c r="R836" t="s">
        <v>5427</v>
      </c>
      <c r="S836" t="s">
        <v>6665</v>
      </c>
      <c r="T836" s="2" t="s">
        <v>6738</v>
      </c>
      <c r="U836" t="s">
        <v>6871</v>
      </c>
      <c r="Y836" t="s">
        <v>7742</v>
      </c>
      <c r="AD836" t="s">
        <v>7743</v>
      </c>
      <c r="AE836" t="s">
        <v>7744</v>
      </c>
      <c r="AF836" t="s">
        <v>7781</v>
      </c>
      <c r="AH836" t="s">
        <v>7759</v>
      </c>
      <c r="AI836" t="s">
        <v>7786</v>
      </c>
      <c r="AJ836" t="s">
        <v>7787</v>
      </c>
      <c r="AL836" s="1">
        <v>43970</v>
      </c>
      <c r="AM836" t="s">
        <v>7788</v>
      </c>
    </row>
    <row r="837" spans="1:39" x14ac:dyDescent="0.35">
      <c r="A837" t="s">
        <v>401</v>
      </c>
      <c r="B837" t="s">
        <v>402</v>
      </c>
      <c r="C837" t="str">
        <f t="shared" si="38"/>
        <v>Grant to Kirklees Solidarity Economy Network</v>
      </c>
      <c r="D837" t="s">
        <v>2420</v>
      </c>
      <c r="E837">
        <v>14937</v>
      </c>
      <c r="F837">
        <v>14937</v>
      </c>
      <c r="G837">
        <v>14937</v>
      </c>
      <c r="H837" s="1">
        <v>43555</v>
      </c>
      <c r="L837">
        <f t="shared" si="37"/>
        <v>0</v>
      </c>
      <c r="M837" t="s">
        <v>3306</v>
      </c>
      <c r="N837" t="s">
        <v>402</v>
      </c>
      <c r="Q837" t="s">
        <v>5428</v>
      </c>
      <c r="R837" t="s">
        <v>5429</v>
      </c>
      <c r="S837" t="s">
        <v>6658</v>
      </c>
      <c r="T837" s="2" t="s">
        <v>6738</v>
      </c>
      <c r="U837" t="s">
        <v>6872</v>
      </c>
      <c r="Y837" t="s">
        <v>7742</v>
      </c>
      <c r="AD837" t="s">
        <v>7743</v>
      </c>
      <c r="AE837" t="s">
        <v>7744</v>
      </c>
      <c r="AF837" t="s">
        <v>7781</v>
      </c>
      <c r="AH837" t="s">
        <v>7759</v>
      </c>
      <c r="AI837" t="s">
        <v>7786</v>
      </c>
      <c r="AJ837" t="s">
        <v>7787</v>
      </c>
      <c r="AL837" s="1">
        <v>43970</v>
      </c>
      <c r="AM837" t="s">
        <v>7788</v>
      </c>
    </row>
    <row r="838" spans="1:39" x14ac:dyDescent="0.35">
      <c r="A838" t="s">
        <v>407</v>
      </c>
      <c r="B838" t="s">
        <v>408</v>
      </c>
      <c r="C838" t="str">
        <f t="shared" si="38"/>
        <v>Grant to Recovery College Collective</v>
      </c>
      <c r="D838" t="s">
        <v>2420</v>
      </c>
      <c r="E838">
        <v>14500</v>
      </c>
      <c r="F838">
        <v>14500</v>
      </c>
      <c r="G838">
        <v>14500</v>
      </c>
      <c r="H838" s="1">
        <v>43555</v>
      </c>
      <c r="I838" t="s">
        <v>2544</v>
      </c>
      <c r="L838">
        <f t="shared" si="37"/>
        <v>0</v>
      </c>
      <c r="M838" t="s">
        <v>3309</v>
      </c>
      <c r="N838" t="s">
        <v>408</v>
      </c>
      <c r="O838" t="s">
        <v>4349</v>
      </c>
      <c r="P838" t="s">
        <v>4350</v>
      </c>
      <c r="Q838" t="s">
        <v>5433</v>
      </c>
      <c r="R838" t="s">
        <v>5221</v>
      </c>
      <c r="S838" t="s">
        <v>6689</v>
      </c>
      <c r="T838" s="2" t="s">
        <v>6738</v>
      </c>
      <c r="U838" t="s">
        <v>6875</v>
      </c>
      <c r="Y838" t="s">
        <v>7742</v>
      </c>
      <c r="AD838" t="s">
        <v>7743</v>
      </c>
      <c r="AE838" t="s">
        <v>7744</v>
      </c>
      <c r="AF838" t="s">
        <v>7781</v>
      </c>
      <c r="AH838" t="s">
        <v>7759</v>
      </c>
      <c r="AI838" t="s">
        <v>7786</v>
      </c>
      <c r="AJ838" t="s">
        <v>7787</v>
      </c>
      <c r="AL838" s="1">
        <v>43970</v>
      </c>
      <c r="AM838" t="s">
        <v>7788</v>
      </c>
    </row>
    <row r="839" spans="1:39" x14ac:dyDescent="0.35">
      <c r="A839" t="s">
        <v>411</v>
      </c>
      <c r="B839" t="s">
        <v>412</v>
      </c>
      <c r="C839" t="str">
        <f t="shared" si="38"/>
        <v>Grant to Revved Up Limited</v>
      </c>
      <c r="D839" t="s">
        <v>2420</v>
      </c>
      <c r="E839">
        <v>14920</v>
      </c>
      <c r="F839">
        <v>14920</v>
      </c>
      <c r="G839">
        <v>14920</v>
      </c>
      <c r="H839" s="1">
        <v>43518</v>
      </c>
      <c r="L839">
        <f t="shared" si="37"/>
        <v>0</v>
      </c>
      <c r="M839" t="s">
        <v>3311</v>
      </c>
      <c r="N839" t="s">
        <v>412</v>
      </c>
      <c r="P839" t="s">
        <v>4351</v>
      </c>
      <c r="Q839" t="s">
        <v>5436</v>
      </c>
      <c r="R839" t="s">
        <v>5437</v>
      </c>
      <c r="S839" t="s">
        <v>6661</v>
      </c>
      <c r="T839" s="2" t="s">
        <v>6738</v>
      </c>
      <c r="U839" t="s">
        <v>6877</v>
      </c>
      <c r="Y839" t="s">
        <v>7742</v>
      </c>
      <c r="AD839" t="s">
        <v>7743</v>
      </c>
      <c r="AE839" t="s">
        <v>7744</v>
      </c>
      <c r="AF839" t="s">
        <v>7781</v>
      </c>
      <c r="AH839" t="s">
        <v>7759</v>
      </c>
      <c r="AI839" t="s">
        <v>7786</v>
      </c>
      <c r="AJ839" t="s">
        <v>7787</v>
      </c>
      <c r="AL839" s="1">
        <v>43970</v>
      </c>
      <c r="AM839" t="s">
        <v>7788</v>
      </c>
    </row>
    <row r="840" spans="1:39" x14ac:dyDescent="0.35">
      <c r="A840" t="s">
        <v>458</v>
      </c>
      <c r="B840" t="s">
        <v>459</v>
      </c>
      <c r="C840" t="str">
        <f t="shared" si="38"/>
        <v>Grant to Surge Cooperative</v>
      </c>
      <c r="D840" t="s">
        <v>2420</v>
      </c>
      <c r="E840">
        <v>14959</v>
      </c>
      <c r="F840">
        <v>14959</v>
      </c>
      <c r="G840">
        <v>14959</v>
      </c>
      <c r="H840" s="1">
        <v>43555</v>
      </c>
      <c r="I840" t="s">
        <v>2562</v>
      </c>
      <c r="L840">
        <f t="shared" si="37"/>
        <v>0</v>
      </c>
      <c r="M840" t="s">
        <v>3333</v>
      </c>
      <c r="N840" t="s">
        <v>459</v>
      </c>
      <c r="P840" t="s">
        <v>4379</v>
      </c>
      <c r="Q840" t="s">
        <v>5474</v>
      </c>
      <c r="R840" t="s">
        <v>5230</v>
      </c>
      <c r="S840" t="s">
        <v>5230</v>
      </c>
      <c r="T840" s="2" t="s">
        <v>6738</v>
      </c>
      <c r="U840" t="s">
        <v>6897</v>
      </c>
      <c r="Y840" t="s">
        <v>7742</v>
      </c>
      <c r="AD840" t="s">
        <v>7743</v>
      </c>
      <c r="AE840" t="s">
        <v>7744</v>
      </c>
      <c r="AF840" t="s">
        <v>7781</v>
      </c>
      <c r="AH840" t="s">
        <v>7759</v>
      </c>
      <c r="AI840" t="s">
        <v>7786</v>
      </c>
      <c r="AJ840" t="s">
        <v>7787</v>
      </c>
      <c r="AL840" s="1">
        <v>43970</v>
      </c>
      <c r="AM840" t="s">
        <v>7788</v>
      </c>
    </row>
    <row r="841" spans="1:39" x14ac:dyDescent="0.35">
      <c r="A841" t="s">
        <v>460</v>
      </c>
      <c r="B841" t="s">
        <v>461</v>
      </c>
      <c r="C841" t="str">
        <f t="shared" si="38"/>
        <v>Grant to The Ralla Ecological Garden CIC</v>
      </c>
      <c r="D841" t="s">
        <v>2420</v>
      </c>
      <c r="E841">
        <v>10120</v>
      </c>
      <c r="F841">
        <v>10120</v>
      </c>
      <c r="G841">
        <v>10120</v>
      </c>
      <c r="H841" s="1">
        <v>43555</v>
      </c>
      <c r="I841" t="s">
        <v>2563</v>
      </c>
      <c r="L841">
        <f t="shared" si="37"/>
        <v>0</v>
      </c>
      <c r="M841" t="s">
        <v>3334</v>
      </c>
      <c r="N841" t="s">
        <v>461</v>
      </c>
      <c r="P841" t="s">
        <v>4380</v>
      </c>
      <c r="Q841" t="s">
        <v>5475</v>
      </c>
      <c r="R841" t="s">
        <v>5232</v>
      </c>
      <c r="S841" t="s">
        <v>6661</v>
      </c>
      <c r="T841" s="2" t="s">
        <v>6738</v>
      </c>
      <c r="U841" t="s">
        <v>6898</v>
      </c>
      <c r="Y841" t="s">
        <v>7742</v>
      </c>
      <c r="AD841" t="s">
        <v>7743</v>
      </c>
      <c r="AE841" t="s">
        <v>7744</v>
      </c>
      <c r="AF841" t="s">
        <v>7781</v>
      </c>
      <c r="AH841" t="s">
        <v>7759</v>
      </c>
      <c r="AI841" t="s">
        <v>7786</v>
      </c>
      <c r="AJ841" t="s">
        <v>7787</v>
      </c>
      <c r="AL841" s="1">
        <v>43970</v>
      </c>
      <c r="AM841" t="s">
        <v>7788</v>
      </c>
    </row>
    <row r="842" spans="1:39" x14ac:dyDescent="0.35">
      <c r="A842" t="s">
        <v>462</v>
      </c>
      <c r="B842" t="s">
        <v>463</v>
      </c>
      <c r="C842" t="str">
        <f t="shared" si="38"/>
        <v>Grant to Warwick Ahead Big Local Partnership</v>
      </c>
      <c r="D842" t="s">
        <v>2420</v>
      </c>
      <c r="E842">
        <v>9765</v>
      </c>
      <c r="F842">
        <v>9765</v>
      </c>
      <c r="G842">
        <v>9765</v>
      </c>
      <c r="H842" s="1">
        <v>43642</v>
      </c>
      <c r="I842" t="s">
        <v>2564</v>
      </c>
      <c r="J842" s="1">
        <v>43642</v>
      </c>
      <c r="M842" t="s">
        <v>3335</v>
      </c>
      <c r="N842" t="s">
        <v>463</v>
      </c>
      <c r="Q842" t="s">
        <v>5476</v>
      </c>
      <c r="R842" t="s">
        <v>5238</v>
      </c>
      <c r="S842" t="s">
        <v>6658</v>
      </c>
      <c r="T842" s="2" t="s">
        <v>6738</v>
      </c>
      <c r="U842" t="s">
        <v>6899</v>
      </c>
      <c r="Y842" t="s">
        <v>7742</v>
      </c>
      <c r="AD842" t="s">
        <v>7743</v>
      </c>
      <c r="AE842" t="s">
        <v>7744</v>
      </c>
      <c r="AF842" t="s">
        <v>7781</v>
      </c>
      <c r="AH842" t="s">
        <v>7759</v>
      </c>
      <c r="AI842" t="s">
        <v>7786</v>
      </c>
      <c r="AJ842" t="s">
        <v>7787</v>
      </c>
      <c r="AL842" s="1">
        <v>43970</v>
      </c>
      <c r="AM842" t="s">
        <v>7788</v>
      </c>
    </row>
    <row r="843" spans="1:39" x14ac:dyDescent="0.35">
      <c r="A843" t="s">
        <v>464</v>
      </c>
      <c r="B843" t="s">
        <v>465</v>
      </c>
      <c r="C843" t="str">
        <f t="shared" si="38"/>
        <v>Grant to Whitehill &amp; Bordon Community Trust</v>
      </c>
      <c r="D843" t="s">
        <v>2420</v>
      </c>
      <c r="E843">
        <v>14800</v>
      </c>
      <c r="F843">
        <v>14800</v>
      </c>
      <c r="G843">
        <v>14800</v>
      </c>
      <c r="H843" s="1">
        <v>43493</v>
      </c>
      <c r="I843" t="s">
        <v>2565</v>
      </c>
      <c r="L843">
        <f t="shared" ref="L843:L867" si="39">DATEDIF(J843,K843, "m")</f>
        <v>0</v>
      </c>
      <c r="M843" t="s">
        <v>3336</v>
      </c>
      <c r="N843" t="s">
        <v>465</v>
      </c>
      <c r="P843" t="s">
        <v>4381</v>
      </c>
      <c r="Q843" t="s">
        <v>5477</v>
      </c>
      <c r="R843" t="s">
        <v>5478</v>
      </c>
      <c r="S843" t="s">
        <v>6692</v>
      </c>
      <c r="T843" s="2" t="s">
        <v>6738</v>
      </c>
      <c r="U843" t="s">
        <v>6900</v>
      </c>
      <c r="Y843" t="s">
        <v>7742</v>
      </c>
      <c r="AD843" t="s">
        <v>7743</v>
      </c>
      <c r="AE843" t="s">
        <v>7744</v>
      </c>
      <c r="AF843" t="s">
        <v>7781</v>
      </c>
      <c r="AH843" t="s">
        <v>7759</v>
      </c>
      <c r="AI843" t="s">
        <v>7786</v>
      </c>
      <c r="AJ843" t="s">
        <v>7787</v>
      </c>
      <c r="AL843" s="1">
        <v>43970</v>
      </c>
      <c r="AM843" t="s">
        <v>7788</v>
      </c>
    </row>
    <row r="844" spans="1:39" x14ac:dyDescent="0.35">
      <c r="A844" t="s">
        <v>466</v>
      </c>
      <c r="B844" t="s">
        <v>467</v>
      </c>
      <c r="C844" t="str">
        <f t="shared" si="38"/>
        <v>Grant to Widecombe Community Hall CIO</v>
      </c>
      <c r="D844" t="s">
        <v>2420</v>
      </c>
      <c r="E844">
        <v>12656</v>
      </c>
      <c r="F844">
        <v>12656</v>
      </c>
      <c r="G844">
        <v>12656</v>
      </c>
      <c r="H844" s="1">
        <v>43451</v>
      </c>
      <c r="I844" t="s">
        <v>2566</v>
      </c>
      <c r="L844">
        <f t="shared" si="39"/>
        <v>0</v>
      </c>
      <c r="M844" t="s">
        <v>3337</v>
      </c>
      <c r="N844" t="s">
        <v>467</v>
      </c>
      <c r="O844" t="s">
        <v>4382</v>
      </c>
      <c r="Q844" t="s">
        <v>5479</v>
      </c>
      <c r="R844" t="s">
        <v>5480</v>
      </c>
      <c r="S844" t="s">
        <v>6681</v>
      </c>
      <c r="T844" s="2" t="s">
        <v>6738</v>
      </c>
      <c r="U844" t="s">
        <v>6901</v>
      </c>
      <c r="Y844" t="s">
        <v>7742</v>
      </c>
      <c r="AD844" t="s">
        <v>7743</v>
      </c>
      <c r="AE844" t="s">
        <v>7744</v>
      </c>
      <c r="AF844" t="s">
        <v>7781</v>
      </c>
      <c r="AH844" t="s">
        <v>7759</v>
      </c>
      <c r="AI844" t="s">
        <v>7786</v>
      </c>
      <c r="AJ844" t="s">
        <v>7787</v>
      </c>
      <c r="AL844" s="1">
        <v>43970</v>
      </c>
      <c r="AM844" t="s">
        <v>7788</v>
      </c>
    </row>
    <row r="845" spans="1:39" x14ac:dyDescent="0.35">
      <c r="A845" t="s">
        <v>376</v>
      </c>
      <c r="B845" t="s">
        <v>377</v>
      </c>
      <c r="C845" t="str">
        <f t="shared" si="38"/>
        <v>Grant to EVEREST</v>
      </c>
      <c r="D845" t="s">
        <v>2420</v>
      </c>
      <c r="E845">
        <v>14880</v>
      </c>
      <c r="F845">
        <v>14880</v>
      </c>
      <c r="G845">
        <v>14880</v>
      </c>
      <c r="H845" s="1">
        <v>43493</v>
      </c>
      <c r="I845" t="s">
        <v>2535</v>
      </c>
      <c r="L845">
        <f t="shared" si="39"/>
        <v>0</v>
      </c>
      <c r="M845" t="s">
        <v>3294</v>
      </c>
      <c r="N845" t="s">
        <v>377</v>
      </c>
      <c r="Q845" t="s">
        <v>5409</v>
      </c>
      <c r="R845" t="s">
        <v>5230</v>
      </c>
      <c r="S845" t="s">
        <v>5230</v>
      </c>
      <c r="T845" s="2" t="s">
        <v>6738</v>
      </c>
      <c r="U845" t="s">
        <v>6859</v>
      </c>
      <c r="Y845" t="s">
        <v>7742</v>
      </c>
      <c r="AD845" t="s">
        <v>7743</v>
      </c>
      <c r="AE845" t="s">
        <v>7744</v>
      </c>
      <c r="AF845" t="s">
        <v>7781</v>
      </c>
      <c r="AH845" t="s">
        <v>7759</v>
      </c>
      <c r="AI845" t="s">
        <v>7786</v>
      </c>
      <c r="AJ845" t="s">
        <v>7787</v>
      </c>
      <c r="AL845" s="1">
        <v>43970</v>
      </c>
      <c r="AM845" t="s">
        <v>7788</v>
      </c>
    </row>
    <row r="846" spans="1:39" x14ac:dyDescent="0.35">
      <c r="A846" t="s">
        <v>380</v>
      </c>
      <c r="B846" t="s">
        <v>381</v>
      </c>
      <c r="C846" t="str">
        <f t="shared" si="38"/>
        <v>Grant to Forest Row Waste Recycling Action Group</v>
      </c>
      <c r="D846" t="s">
        <v>2420</v>
      </c>
      <c r="E846">
        <v>13888</v>
      </c>
      <c r="F846">
        <v>13888</v>
      </c>
      <c r="G846">
        <v>13888</v>
      </c>
      <c r="H846" s="1">
        <v>43493</v>
      </c>
      <c r="I846" t="s">
        <v>2537</v>
      </c>
      <c r="L846">
        <f t="shared" si="39"/>
        <v>0</v>
      </c>
      <c r="M846" t="s">
        <v>3296</v>
      </c>
      <c r="N846" t="s">
        <v>381</v>
      </c>
      <c r="P846" t="s">
        <v>4339</v>
      </c>
      <c r="Q846" t="s">
        <v>5411</v>
      </c>
      <c r="R846" t="s">
        <v>5412</v>
      </c>
      <c r="S846" t="s">
        <v>5395</v>
      </c>
      <c r="T846" s="2" t="s">
        <v>6738</v>
      </c>
      <c r="U846" t="s">
        <v>6861</v>
      </c>
      <c r="Y846" t="s">
        <v>7742</v>
      </c>
      <c r="AD846" t="s">
        <v>7743</v>
      </c>
      <c r="AE846" t="s">
        <v>7744</v>
      </c>
      <c r="AF846" t="s">
        <v>7781</v>
      </c>
      <c r="AH846" t="s">
        <v>7759</v>
      </c>
      <c r="AI846" t="s">
        <v>7786</v>
      </c>
      <c r="AJ846" t="s">
        <v>7787</v>
      </c>
      <c r="AL846" s="1">
        <v>43970</v>
      </c>
      <c r="AM846" t="s">
        <v>7788</v>
      </c>
    </row>
    <row r="847" spans="1:39" x14ac:dyDescent="0.35">
      <c r="A847" t="s">
        <v>374</v>
      </c>
      <c r="B847" t="s">
        <v>375</v>
      </c>
      <c r="C847" t="str">
        <f t="shared" si="38"/>
        <v>Grant to Horton Old School Community Association</v>
      </c>
      <c r="D847" t="s">
        <v>2420</v>
      </c>
      <c r="E847">
        <v>12337</v>
      </c>
      <c r="F847">
        <v>12337</v>
      </c>
      <c r="G847">
        <v>12337</v>
      </c>
      <c r="H847" s="1">
        <v>43493</v>
      </c>
      <c r="L847">
        <f t="shared" si="39"/>
        <v>0</v>
      </c>
      <c r="M847" t="s">
        <v>3293</v>
      </c>
      <c r="N847" t="s">
        <v>375</v>
      </c>
      <c r="Q847" t="s">
        <v>5407</v>
      </c>
      <c r="R847" t="s">
        <v>5408</v>
      </c>
      <c r="S847" t="s">
        <v>6687</v>
      </c>
      <c r="T847" s="2" t="s">
        <v>6738</v>
      </c>
      <c r="U847" t="s">
        <v>6858</v>
      </c>
      <c r="Y847" t="s">
        <v>7742</v>
      </c>
      <c r="AD847" t="s">
        <v>7743</v>
      </c>
      <c r="AE847" t="s">
        <v>7744</v>
      </c>
      <c r="AF847" t="s">
        <v>7781</v>
      </c>
      <c r="AH847" t="s">
        <v>7759</v>
      </c>
      <c r="AI847" t="s">
        <v>7786</v>
      </c>
      <c r="AJ847" t="s">
        <v>7787</v>
      </c>
      <c r="AL847" s="1">
        <v>43970</v>
      </c>
      <c r="AM847" t="s">
        <v>7788</v>
      </c>
    </row>
    <row r="848" spans="1:39" x14ac:dyDescent="0.35">
      <c r="A848" t="s">
        <v>378</v>
      </c>
      <c r="B848" t="s">
        <v>379</v>
      </c>
      <c r="C848" t="str">
        <f t="shared" si="38"/>
        <v>Grant to Kirkstall Valley Development Trust</v>
      </c>
      <c r="D848" t="s">
        <v>2420</v>
      </c>
      <c r="E848">
        <v>14820</v>
      </c>
      <c r="F848">
        <v>14820</v>
      </c>
      <c r="G848">
        <v>14820</v>
      </c>
      <c r="H848" s="1">
        <v>43493</v>
      </c>
      <c r="I848" t="s">
        <v>2536</v>
      </c>
      <c r="L848">
        <f t="shared" si="39"/>
        <v>0</v>
      </c>
      <c r="M848" t="s">
        <v>3295</v>
      </c>
      <c r="N848" t="s">
        <v>379</v>
      </c>
      <c r="P848" t="s">
        <v>4338</v>
      </c>
      <c r="Q848" t="s">
        <v>5410</v>
      </c>
      <c r="R848" t="s">
        <v>5215</v>
      </c>
      <c r="S848" t="s">
        <v>6658</v>
      </c>
      <c r="T848" s="2" t="s">
        <v>6738</v>
      </c>
      <c r="U848" t="s">
        <v>6860</v>
      </c>
      <c r="Y848" t="s">
        <v>7742</v>
      </c>
      <c r="AD848" t="s">
        <v>7743</v>
      </c>
      <c r="AE848" t="s">
        <v>7744</v>
      </c>
      <c r="AF848" t="s">
        <v>7781</v>
      </c>
      <c r="AH848" t="s">
        <v>7759</v>
      </c>
      <c r="AI848" t="s">
        <v>7786</v>
      </c>
      <c r="AJ848" t="s">
        <v>7787</v>
      </c>
      <c r="AL848" s="1">
        <v>43970</v>
      </c>
      <c r="AM848" t="s">
        <v>7788</v>
      </c>
    </row>
    <row r="849" spans="1:39" x14ac:dyDescent="0.35">
      <c r="A849" t="s">
        <v>382</v>
      </c>
      <c r="B849" t="s">
        <v>383</v>
      </c>
      <c r="C849" t="str">
        <f t="shared" si="38"/>
        <v>Grant to Making Education a Priority (MEaP)</v>
      </c>
      <c r="D849" t="s">
        <v>2420</v>
      </c>
      <c r="E849">
        <v>14500</v>
      </c>
      <c r="F849">
        <v>14500</v>
      </c>
      <c r="G849">
        <v>14500</v>
      </c>
      <c r="H849" s="1">
        <v>43504</v>
      </c>
      <c r="L849">
        <f t="shared" si="39"/>
        <v>0</v>
      </c>
      <c r="M849" t="s">
        <v>3297</v>
      </c>
      <c r="N849" t="s">
        <v>383</v>
      </c>
      <c r="P849" t="s">
        <v>4340</v>
      </c>
      <c r="Q849" t="s">
        <v>5413</v>
      </c>
      <c r="R849" t="s">
        <v>5211</v>
      </c>
      <c r="S849" t="s">
        <v>6673</v>
      </c>
      <c r="T849" s="2" t="s">
        <v>6738</v>
      </c>
      <c r="U849" t="s">
        <v>6862</v>
      </c>
      <c r="Y849" t="s">
        <v>7742</v>
      </c>
      <c r="AD849" t="s">
        <v>7743</v>
      </c>
      <c r="AE849" t="s">
        <v>7744</v>
      </c>
      <c r="AF849" t="s">
        <v>7781</v>
      </c>
      <c r="AH849" t="s">
        <v>7759</v>
      </c>
      <c r="AI849" t="s">
        <v>7786</v>
      </c>
      <c r="AJ849" t="s">
        <v>7787</v>
      </c>
      <c r="AL849" s="1">
        <v>43970</v>
      </c>
      <c r="AM849" t="s">
        <v>7788</v>
      </c>
    </row>
    <row r="850" spans="1:39" x14ac:dyDescent="0.35">
      <c r="A850" t="s">
        <v>384</v>
      </c>
      <c r="B850" t="s">
        <v>385</v>
      </c>
      <c r="C850" t="str">
        <f t="shared" si="38"/>
        <v>Grant to Myatts Fields Park Project</v>
      </c>
      <c r="D850" t="s">
        <v>2420</v>
      </c>
      <c r="E850">
        <v>0</v>
      </c>
      <c r="F850">
        <v>0</v>
      </c>
      <c r="G850">
        <v>0</v>
      </c>
      <c r="I850" t="s">
        <v>2538</v>
      </c>
      <c r="L850">
        <f t="shared" si="39"/>
        <v>0</v>
      </c>
      <c r="M850" t="s">
        <v>3298</v>
      </c>
      <c r="N850" t="s">
        <v>385</v>
      </c>
      <c r="O850" t="s">
        <v>4341</v>
      </c>
      <c r="P850" t="s">
        <v>4342</v>
      </c>
      <c r="Q850" t="s">
        <v>5414</v>
      </c>
      <c r="R850" t="s">
        <v>5230</v>
      </c>
      <c r="S850" t="s">
        <v>5230</v>
      </c>
      <c r="T850" s="2" t="s">
        <v>6738</v>
      </c>
      <c r="U850" t="s">
        <v>6863</v>
      </c>
      <c r="Y850" t="s">
        <v>7742</v>
      </c>
      <c r="AD850" t="s">
        <v>7743</v>
      </c>
      <c r="AE850" t="s">
        <v>7744</v>
      </c>
      <c r="AF850" t="s">
        <v>7781</v>
      </c>
      <c r="AH850" t="s">
        <v>7759</v>
      </c>
      <c r="AI850" t="s">
        <v>7786</v>
      </c>
      <c r="AJ850" t="s">
        <v>7787</v>
      </c>
      <c r="AL850" s="1">
        <v>43970</v>
      </c>
      <c r="AM850" t="s">
        <v>7788</v>
      </c>
    </row>
    <row r="851" spans="1:39" x14ac:dyDescent="0.35">
      <c r="A851" t="s">
        <v>386</v>
      </c>
      <c r="B851" t="s">
        <v>387</v>
      </c>
      <c r="C851" t="str">
        <f t="shared" si="38"/>
        <v>Grant to Newark North End</v>
      </c>
      <c r="D851" t="s">
        <v>2420</v>
      </c>
      <c r="E851">
        <v>0</v>
      </c>
      <c r="F851">
        <v>0</v>
      </c>
      <c r="G851">
        <v>0</v>
      </c>
      <c r="L851">
        <f t="shared" si="39"/>
        <v>0</v>
      </c>
      <c r="M851" t="s">
        <v>3299</v>
      </c>
      <c r="N851" t="s">
        <v>387</v>
      </c>
      <c r="Q851" t="s">
        <v>5415</v>
      </c>
      <c r="R851" t="s">
        <v>5416</v>
      </c>
      <c r="S851" t="s">
        <v>6688</v>
      </c>
      <c r="T851" s="2" t="s">
        <v>6738</v>
      </c>
      <c r="U851" t="s">
        <v>6864</v>
      </c>
      <c r="Y851" t="s">
        <v>7742</v>
      </c>
      <c r="AD851" t="s">
        <v>7743</v>
      </c>
      <c r="AE851" t="s">
        <v>7744</v>
      </c>
      <c r="AF851" t="s">
        <v>7781</v>
      </c>
      <c r="AH851" t="s">
        <v>7759</v>
      </c>
      <c r="AI851" t="s">
        <v>7786</v>
      </c>
      <c r="AJ851" t="s">
        <v>7787</v>
      </c>
      <c r="AL851" s="1">
        <v>43970</v>
      </c>
      <c r="AM851" t="s">
        <v>7788</v>
      </c>
    </row>
    <row r="852" spans="1:39" x14ac:dyDescent="0.35">
      <c r="A852" t="s">
        <v>479</v>
      </c>
      <c r="B852" t="s">
        <v>480</v>
      </c>
      <c r="C852" t="str">
        <f t="shared" si="38"/>
        <v>Grant to Selby Big Local</v>
      </c>
      <c r="D852" t="s">
        <v>2420</v>
      </c>
      <c r="E852">
        <v>15000</v>
      </c>
      <c r="F852">
        <v>15000</v>
      </c>
      <c r="G852">
        <v>15000</v>
      </c>
      <c r="H852" s="1">
        <v>43555</v>
      </c>
      <c r="L852">
        <f t="shared" si="39"/>
        <v>0</v>
      </c>
      <c r="M852" t="s">
        <v>3343</v>
      </c>
      <c r="N852" t="s">
        <v>480</v>
      </c>
      <c r="O852" t="s">
        <v>4386</v>
      </c>
      <c r="Q852" t="s">
        <v>5488</v>
      </c>
      <c r="R852" t="s">
        <v>5489</v>
      </c>
      <c r="S852" t="s">
        <v>6654</v>
      </c>
      <c r="T852" s="2" t="s">
        <v>6738</v>
      </c>
      <c r="U852" t="s">
        <v>6908</v>
      </c>
      <c r="Y852" t="s">
        <v>7742</v>
      </c>
      <c r="AD852" t="s">
        <v>7743</v>
      </c>
      <c r="AE852" t="s">
        <v>7744</v>
      </c>
      <c r="AF852" t="s">
        <v>7781</v>
      </c>
      <c r="AH852" t="s">
        <v>7759</v>
      </c>
      <c r="AI852" t="s">
        <v>7786</v>
      </c>
      <c r="AJ852" t="s">
        <v>7787</v>
      </c>
      <c r="AL852" s="1">
        <v>43970</v>
      </c>
      <c r="AM852" t="s">
        <v>7788</v>
      </c>
    </row>
    <row r="853" spans="1:39" x14ac:dyDescent="0.35">
      <c r="A853" t="s">
        <v>471</v>
      </c>
      <c r="B853" t="s">
        <v>472</v>
      </c>
      <c r="C853" t="str">
        <f t="shared" si="38"/>
        <v>Grant to The Exchange Creative Community CIC</v>
      </c>
      <c r="D853" t="s">
        <v>2420</v>
      </c>
      <c r="E853">
        <v>14750</v>
      </c>
      <c r="F853">
        <v>14750</v>
      </c>
      <c r="G853">
        <v>14750</v>
      </c>
      <c r="H853" s="1">
        <v>43451</v>
      </c>
      <c r="I853" t="s">
        <v>2568</v>
      </c>
      <c r="L853">
        <f t="shared" si="39"/>
        <v>0</v>
      </c>
      <c r="M853" t="s">
        <v>3339</v>
      </c>
      <c r="N853" t="s">
        <v>472</v>
      </c>
      <c r="P853" t="s">
        <v>4385</v>
      </c>
      <c r="Q853" t="s">
        <v>5482</v>
      </c>
      <c r="R853" t="s">
        <v>5483</v>
      </c>
      <c r="S853" t="s">
        <v>6693</v>
      </c>
      <c r="T853" s="2" t="s">
        <v>6738</v>
      </c>
      <c r="U853" t="s">
        <v>6904</v>
      </c>
      <c r="Y853" t="s">
        <v>7742</v>
      </c>
      <c r="AD853" t="s">
        <v>7743</v>
      </c>
      <c r="AE853" t="s">
        <v>7744</v>
      </c>
      <c r="AF853" t="s">
        <v>7781</v>
      </c>
      <c r="AH853" t="s">
        <v>7759</v>
      </c>
      <c r="AI853" t="s">
        <v>7786</v>
      </c>
      <c r="AJ853" t="s">
        <v>7787</v>
      </c>
      <c r="AL853" s="1">
        <v>43970</v>
      </c>
      <c r="AM853" t="s">
        <v>7788</v>
      </c>
    </row>
    <row r="854" spans="1:39" x14ac:dyDescent="0.35">
      <c r="A854" t="s">
        <v>473</v>
      </c>
      <c r="B854" t="s">
        <v>474</v>
      </c>
      <c r="C854" t="str">
        <f t="shared" si="38"/>
        <v>Grant to Warwick Bridge Corn Mill Artisan Bakery</v>
      </c>
      <c r="D854" t="s">
        <v>2420</v>
      </c>
      <c r="E854">
        <v>5000</v>
      </c>
      <c r="F854">
        <v>15000</v>
      </c>
      <c r="G854">
        <v>15000</v>
      </c>
      <c r="H854" s="1">
        <v>43493</v>
      </c>
      <c r="J854" s="1">
        <v>43740</v>
      </c>
      <c r="K854" s="1">
        <v>44104</v>
      </c>
      <c r="L854">
        <f t="shared" si="39"/>
        <v>11</v>
      </c>
      <c r="M854" t="s">
        <v>3340</v>
      </c>
      <c r="N854" t="s">
        <v>474</v>
      </c>
      <c r="Q854" t="s">
        <v>776</v>
      </c>
      <c r="R854" t="s">
        <v>5484</v>
      </c>
      <c r="S854" t="s">
        <v>6669</v>
      </c>
      <c r="T854" s="2" t="s">
        <v>6738</v>
      </c>
      <c r="U854" t="s">
        <v>6905</v>
      </c>
      <c r="Y854" t="s">
        <v>7742</v>
      </c>
      <c r="AD854" t="s">
        <v>7743</v>
      </c>
      <c r="AE854" t="s">
        <v>7744</v>
      </c>
      <c r="AF854" t="s">
        <v>7781</v>
      </c>
      <c r="AH854" t="s">
        <v>7759</v>
      </c>
      <c r="AI854" t="s">
        <v>7786</v>
      </c>
      <c r="AJ854" t="s">
        <v>7787</v>
      </c>
      <c r="AL854" s="1">
        <v>43970</v>
      </c>
      <c r="AM854" t="s">
        <v>7788</v>
      </c>
    </row>
    <row r="855" spans="1:39" x14ac:dyDescent="0.35">
      <c r="A855" t="s">
        <v>475</v>
      </c>
      <c r="B855" t="s">
        <v>476</v>
      </c>
      <c r="C855" t="str">
        <f t="shared" si="38"/>
        <v>Grant to Waste Not Want Not Project</v>
      </c>
      <c r="D855" t="s">
        <v>2420</v>
      </c>
      <c r="E855">
        <v>14972</v>
      </c>
      <c r="F855">
        <v>14972</v>
      </c>
      <c r="G855">
        <v>14972</v>
      </c>
      <c r="H855" s="1">
        <v>43451</v>
      </c>
      <c r="I855" t="s">
        <v>2569</v>
      </c>
      <c r="L855">
        <f t="shared" si="39"/>
        <v>0</v>
      </c>
      <c r="M855" t="s">
        <v>3341</v>
      </c>
      <c r="N855" t="s">
        <v>476</v>
      </c>
      <c r="Q855" t="s">
        <v>5485</v>
      </c>
      <c r="R855" t="s">
        <v>5230</v>
      </c>
      <c r="S855" t="s">
        <v>5230</v>
      </c>
      <c r="T855" s="2" t="s">
        <v>6738</v>
      </c>
      <c r="U855" t="s">
        <v>6906</v>
      </c>
      <c r="Y855" t="s">
        <v>7742</v>
      </c>
      <c r="AD855" t="s">
        <v>7743</v>
      </c>
      <c r="AE855" t="s">
        <v>7744</v>
      </c>
      <c r="AF855" t="s">
        <v>7781</v>
      </c>
      <c r="AH855" t="s">
        <v>7759</v>
      </c>
      <c r="AI855" t="s">
        <v>7786</v>
      </c>
      <c r="AJ855" t="s">
        <v>7787</v>
      </c>
      <c r="AL855" s="1">
        <v>43970</v>
      </c>
      <c r="AM855" t="s">
        <v>7788</v>
      </c>
    </row>
    <row r="856" spans="1:39" x14ac:dyDescent="0.35">
      <c r="A856" t="s">
        <v>477</v>
      </c>
      <c r="B856" t="s">
        <v>478</v>
      </c>
      <c r="C856" t="str">
        <f t="shared" si="38"/>
        <v>Grant to Wiki Farm</v>
      </c>
      <c r="D856" t="s">
        <v>2420</v>
      </c>
      <c r="E856">
        <v>10216</v>
      </c>
      <c r="F856">
        <v>10216</v>
      </c>
      <c r="G856">
        <v>10216</v>
      </c>
      <c r="H856" s="1">
        <v>43741</v>
      </c>
      <c r="J856" s="1">
        <v>43740</v>
      </c>
      <c r="K856" s="1">
        <v>44104</v>
      </c>
      <c r="L856">
        <f t="shared" si="39"/>
        <v>11</v>
      </c>
      <c r="M856" t="s">
        <v>3342</v>
      </c>
      <c r="N856" t="s">
        <v>478</v>
      </c>
      <c r="Q856" t="s">
        <v>5486</v>
      </c>
      <c r="R856" t="s">
        <v>5487</v>
      </c>
      <c r="S856" t="s">
        <v>6660</v>
      </c>
      <c r="T856" s="2" t="s">
        <v>6738</v>
      </c>
      <c r="U856" t="s">
        <v>6907</v>
      </c>
      <c r="Y856" t="s">
        <v>7742</v>
      </c>
      <c r="AD856" t="s">
        <v>7743</v>
      </c>
      <c r="AE856" t="s">
        <v>7744</v>
      </c>
      <c r="AF856" t="s">
        <v>7781</v>
      </c>
      <c r="AH856" t="s">
        <v>7759</v>
      </c>
      <c r="AI856" t="s">
        <v>7786</v>
      </c>
      <c r="AJ856" t="s">
        <v>7787</v>
      </c>
      <c r="AL856" s="1">
        <v>43970</v>
      </c>
      <c r="AM856" t="s">
        <v>7788</v>
      </c>
    </row>
    <row r="857" spans="1:39" x14ac:dyDescent="0.35">
      <c r="A857" t="s">
        <v>487</v>
      </c>
      <c r="B857" t="s">
        <v>488</v>
      </c>
      <c r="C857" t="str">
        <f t="shared" si="38"/>
        <v>Grant to East Bierley Community Sports Association</v>
      </c>
      <c r="D857" t="s">
        <v>2420</v>
      </c>
      <c r="E857">
        <v>15000</v>
      </c>
      <c r="F857">
        <v>15000</v>
      </c>
      <c r="G857">
        <v>15000</v>
      </c>
      <c r="H857" s="1">
        <v>43555</v>
      </c>
      <c r="I857" t="s">
        <v>2573</v>
      </c>
      <c r="L857">
        <f t="shared" si="39"/>
        <v>0</v>
      </c>
      <c r="M857" t="s">
        <v>3347</v>
      </c>
      <c r="N857" t="s">
        <v>488</v>
      </c>
      <c r="O857" t="s">
        <v>4392</v>
      </c>
      <c r="P857" t="s">
        <v>4393</v>
      </c>
      <c r="Q857" t="s">
        <v>5495</v>
      </c>
      <c r="R857" t="s">
        <v>5496</v>
      </c>
      <c r="S857" t="s">
        <v>6665</v>
      </c>
      <c r="T857" s="2" t="s">
        <v>6738</v>
      </c>
      <c r="U857" t="s">
        <v>6912</v>
      </c>
      <c r="Y857" t="s">
        <v>7742</v>
      </c>
      <c r="AD857" t="s">
        <v>7743</v>
      </c>
      <c r="AE857" t="s">
        <v>7744</v>
      </c>
      <c r="AF857" t="s">
        <v>7781</v>
      </c>
      <c r="AH857" t="s">
        <v>7759</v>
      </c>
      <c r="AI857" t="s">
        <v>7786</v>
      </c>
      <c r="AJ857" t="s">
        <v>7787</v>
      </c>
      <c r="AL857" s="1">
        <v>43970</v>
      </c>
      <c r="AM857" t="s">
        <v>7788</v>
      </c>
    </row>
    <row r="858" spans="1:39" x14ac:dyDescent="0.35">
      <c r="A858" t="s">
        <v>489</v>
      </c>
      <c r="B858" t="s">
        <v>490</v>
      </c>
      <c r="C858" t="str">
        <f t="shared" si="38"/>
        <v>Grant to Homegrown Collective Ltd</v>
      </c>
      <c r="D858" t="s">
        <v>2420</v>
      </c>
      <c r="E858">
        <v>14991</v>
      </c>
      <c r="F858">
        <v>14991</v>
      </c>
      <c r="G858">
        <v>14991</v>
      </c>
      <c r="H858" s="1">
        <v>43555</v>
      </c>
      <c r="I858" t="s">
        <v>2462</v>
      </c>
      <c r="L858">
        <f t="shared" si="39"/>
        <v>0</v>
      </c>
      <c r="M858" t="s">
        <v>3348</v>
      </c>
      <c r="N858" t="s">
        <v>490</v>
      </c>
      <c r="Q858" t="s">
        <v>5497</v>
      </c>
      <c r="R858" t="s">
        <v>5498</v>
      </c>
      <c r="S858" t="s">
        <v>5232</v>
      </c>
      <c r="T858" s="2" t="s">
        <v>6738</v>
      </c>
      <c r="U858" t="s">
        <v>6913</v>
      </c>
      <c r="Y858" t="s">
        <v>7742</v>
      </c>
      <c r="AD858" t="s">
        <v>7743</v>
      </c>
      <c r="AE858" t="s">
        <v>7744</v>
      </c>
      <c r="AF858" t="s">
        <v>7781</v>
      </c>
      <c r="AH858" t="s">
        <v>7759</v>
      </c>
      <c r="AI858" t="s">
        <v>7786</v>
      </c>
      <c r="AJ858" t="s">
        <v>7787</v>
      </c>
      <c r="AL858" s="1">
        <v>43970</v>
      </c>
      <c r="AM858" t="s">
        <v>7788</v>
      </c>
    </row>
    <row r="859" spans="1:39" x14ac:dyDescent="0.35">
      <c r="A859" t="s">
        <v>491</v>
      </c>
      <c r="B859" t="s">
        <v>492</v>
      </c>
      <c r="C859" t="str">
        <f t="shared" si="38"/>
        <v>Grant to OLCOTWISH CIC</v>
      </c>
      <c r="D859" t="s">
        <v>2420</v>
      </c>
      <c r="E859">
        <v>14813</v>
      </c>
      <c r="F859">
        <v>14813</v>
      </c>
      <c r="G859">
        <v>14813</v>
      </c>
      <c r="H859" s="1">
        <v>43555</v>
      </c>
      <c r="L859">
        <f t="shared" si="39"/>
        <v>0</v>
      </c>
      <c r="M859" t="s">
        <v>3349</v>
      </c>
      <c r="N859" t="s">
        <v>492</v>
      </c>
      <c r="P859" t="s">
        <v>4394</v>
      </c>
      <c r="Q859" t="s">
        <v>5499</v>
      </c>
      <c r="R859" t="s">
        <v>5500</v>
      </c>
      <c r="S859" t="s">
        <v>6661</v>
      </c>
      <c r="T859" s="2" t="s">
        <v>6738</v>
      </c>
      <c r="U859" t="s">
        <v>6914</v>
      </c>
      <c r="Y859" t="s">
        <v>7742</v>
      </c>
      <c r="AD859" t="s">
        <v>7743</v>
      </c>
      <c r="AE859" t="s">
        <v>7744</v>
      </c>
      <c r="AF859" t="s">
        <v>7781</v>
      </c>
      <c r="AH859" t="s">
        <v>7759</v>
      </c>
      <c r="AI859" t="s">
        <v>7786</v>
      </c>
      <c r="AJ859" t="s">
        <v>7787</v>
      </c>
      <c r="AL859" s="1">
        <v>43970</v>
      </c>
      <c r="AM859" t="s">
        <v>7788</v>
      </c>
    </row>
    <row r="860" spans="1:39" x14ac:dyDescent="0.35">
      <c r="A860" t="s">
        <v>493</v>
      </c>
      <c r="B860" t="s">
        <v>494</v>
      </c>
      <c r="C860" t="str">
        <f t="shared" si="38"/>
        <v>Grant to Saba Academy</v>
      </c>
      <c r="D860" t="s">
        <v>2420</v>
      </c>
      <c r="E860">
        <v>0</v>
      </c>
      <c r="F860">
        <v>0</v>
      </c>
      <c r="G860">
        <v>0</v>
      </c>
      <c r="L860">
        <f t="shared" si="39"/>
        <v>0</v>
      </c>
      <c r="M860" t="s">
        <v>3350</v>
      </c>
      <c r="N860" t="s">
        <v>494</v>
      </c>
      <c r="P860" t="s">
        <v>4395</v>
      </c>
      <c r="Q860" t="s">
        <v>5501</v>
      </c>
      <c r="R860" t="s">
        <v>5232</v>
      </c>
      <c r="S860" t="s">
        <v>6661</v>
      </c>
      <c r="T860" s="2" t="s">
        <v>6738</v>
      </c>
      <c r="U860" t="s">
        <v>6915</v>
      </c>
      <c r="Y860" t="s">
        <v>7742</v>
      </c>
      <c r="AD860" t="s">
        <v>7743</v>
      </c>
      <c r="AE860" t="s">
        <v>7744</v>
      </c>
      <c r="AF860" t="s">
        <v>7781</v>
      </c>
      <c r="AH860" t="s">
        <v>7759</v>
      </c>
      <c r="AI860" t="s">
        <v>7786</v>
      </c>
      <c r="AJ860" t="s">
        <v>7787</v>
      </c>
      <c r="AL860" s="1">
        <v>43970</v>
      </c>
      <c r="AM860" t="s">
        <v>7788</v>
      </c>
    </row>
    <row r="861" spans="1:39" x14ac:dyDescent="0.35">
      <c r="A861" t="s">
        <v>388</v>
      </c>
      <c r="B861" t="s">
        <v>291</v>
      </c>
      <c r="C861" t="str">
        <f t="shared" si="38"/>
        <v>Grant to The Ubele Initiative</v>
      </c>
      <c r="D861" t="s">
        <v>2420</v>
      </c>
      <c r="E861">
        <v>14898</v>
      </c>
      <c r="F861">
        <v>14898</v>
      </c>
      <c r="G861">
        <v>14898</v>
      </c>
      <c r="H861" s="1">
        <v>43451</v>
      </c>
      <c r="I861" t="s">
        <v>2502</v>
      </c>
      <c r="L861">
        <f t="shared" si="39"/>
        <v>0</v>
      </c>
      <c r="M861" t="s">
        <v>3252</v>
      </c>
      <c r="N861" t="s">
        <v>291</v>
      </c>
      <c r="P861" t="s">
        <v>4285</v>
      </c>
      <c r="Q861" t="s">
        <v>5345</v>
      </c>
      <c r="R861" t="s">
        <v>5230</v>
      </c>
      <c r="S861" t="s">
        <v>5230</v>
      </c>
      <c r="T861" s="2" t="s">
        <v>6738</v>
      </c>
      <c r="U861" t="s">
        <v>6865</v>
      </c>
      <c r="Y861" t="s">
        <v>7742</v>
      </c>
      <c r="AD861" t="s">
        <v>7743</v>
      </c>
      <c r="AE861" t="s">
        <v>7744</v>
      </c>
      <c r="AF861" t="s">
        <v>7781</v>
      </c>
      <c r="AH861" t="s">
        <v>7759</v>
      </c>
      <c r="AI861" t="s">
        <v>7786</v>
      </c>
      <c r="AJ861" t="s">
        <v>7787</v>
      </c>
      <c r="AL861" s="1">
        <v>43970</v>
      </c>
      <c r="AM861" t="s">
        <v>7788</v>
      </c>
    </row>
    <row r="862" spans="1:39" x14ac:dyDescent="0.35">
      <c r="A862" t="s">
        <v>389</v>
      </c>
      <c r="B862" t="s">
        <v>390</v>
      </c>
      <c r="C862" t="str">
        <f t="shared" si="38"/>
        <v>Grant to Transition Northwich</v>
      </c>
      <c r="D862" t="s">
        <v>2420</v>
      </c>
      <c r="E862">
        <v>11400</v>
      </c>
      <c r="F862">
        <v>11400</v>
      </c>
      <c r="G862">
        <v>11400</v>
      </c>
      <c r="H862" s="1">
        <v>43493</v>
      </c>
      <c r="I862" t="s">
        <v>2539</v>
      </c>
      <c r="L862">
        <f t="shared" si="39"/>
        <v>0</v>
      </c>
      <c r="M862" t="s">
        <v>3300</v>
      </c>
      <c r="N862" t="s">
        <v>390</v>
      </c>
      <c r="Q862" t="s">
        <v>5417</v>
      </c>
      <c r="R862" t="s">
        <v>5418</v>
      </c>
      <c r="S862" t="s">
        <v>6668</v>
      </c>
      <c r="T862" s="2" t="s">
        <v>6738</v>
      </c>
      <c r="U862" t="s">
        <v>6866</v>
      </c>
      <c r="Y862" t="s">
        <v>7742</v>
      </c>
      <c r="AD862" t="s">
        <v>7743</v>
      </c>
      <c r="AE862" t="s">
        <v>7744</v>
      </c>
      <c r="AF862" t="s">
        <v>7781</v>
      </c>
      <c r="AH862" t="s">
        <v>7759</v>
      </c>
      <c r="AI862" t="s">
        <v>7786</v>
      </c>
      <c r="AJ862" t="s">
        <v>7787</v>
      </c>
      <c r="AL862" s="1">
        <v>43970</v>
      </c>
      <c r="AM862" t="s">
        <v>7788</v>
      </c>
    </row>
    <row r="863" spans="1:39" x14ac:dyDescent="0.35">
      <c r="A863" t="s">
        <v>391</v>
      </c>
      <c r="B863" t="s">
        <v>392</v>
      </c>
      <c r="C863" t="str">
        <f t="shared" si="38"/>
        <v>Grant to Wilstockhub</v>
      </c>
      <c r="D863" t="s">
        <v>2420</v>
      </c>
      <c r="E863">
        <v>0</v>
      </c>
      <c r="F863">
        <v>0</v>
      </c>
      <c r="G863">
        <v>0</v>
      </c>
      <c r="I863" t="s">
        <v>2540</v>
      </c>
      <c r="L863">
        <f t="shared" si="39"/>
        <v>0</v>
      </c>
      <c r="M863" t="s">
        <v>3301</v>
      </c>
      <c r="N863" t="s">
        <v>392</v>
      </c>
      <c r="O863" t="s">
        <v>4343</v>
      </c>
      <c r="P863" t="s">
        <v>4344</v>
      </c>
      <c r="Q863" t="s">
        <v>5419</v>
      </c>
      <c r="R863" t="s">
        <v>5420</v>
      </c>
      <c r="S863" t="s">
        <v>6674</v>
      </c>
      <c r="T863" s="2" t="s">
        <v>6738</v>
      </c>
      <c r="U863" t="s">
        <v>6867</v>
      </c>
      <c r="Y863" t="s">
        <v>7742</v>
      </c>
      <c r="AD863" t="s">
        <v>7743</v>
      </c>
      <c r="AE863" t="s">
        <v>7744</v>
      </c>
      <c r="AF863" t="s">
        <v>7781</v>
      </c>
      <c r="AH863" t="s">
        <v>7759</v>
      </c>
      <c r="AI863" t="s">
        <v>7786</v>
      </c>
      <c r="AJ863" t="s">
        <v>7787</v>
      </c>
      <c r="AL863" s="1">
        <v>43970</v>
      </c>
      <c r="AM863" t="s">
        <v>7788</v>
      </c>
    </row>
    <row r="864" spans="1:39" x14ac:dyDescent="0.35">
      <c r="A864" t="s">
        <v>481</v>
      </c>
      <c r="B864" t="s">
        <v>482</v>
      </c>
      <c r="C864" t="str">
        <f t="shared" si="38"/>
        <v>Grant to Whippet Up CIC</v>
      </c>
      <c r="D864" t="s">
        <v>2420</v>
      </c>
      <c r="E864">
        <v>14998</v>
      </c>
      <c r="F864">
        <v>14998</v>
      </c>
      <c r="G864">
        <v>14998</v>
      </c>
      <c r="H864" s="1">
        <v>43451</v>
      </c>
      <c r="I864" t="s">
        <v>2570</v>
      </c>
      <c r="L864">
        <f t="shared" si="39"/>
        <v>0</v>
      </c>
      <c r="M864" t="s">
        <v>3344</v>
      </c>
      <c r="N864" t="s">
        <v>482</v>
      </c>
      <c r="P864" t="s">
        <v>4387</v>
      </c>
      <c r="Q864" t="s">
        <v>5490</v>
      </c>
      <c r="R864" t="s">
        <v>5491</v>
      </c>
      <c r="S864" t="s">
        <v>6694</v>
      </c>
      <c r="T864" s="2" t="s">
        <v>6738</v>
      </c>
      <c r="U864" t="s">
        <v>6909</v>
      </c>
      <c r="Y864" t="s">
        <v>7742</v>
      </c>
      <c r="AD864" t="s">
        <v>7743</v>
      </c>
      <c r="AE864" t="s">
        <v>7744</v>
      </c>
      <c r="AF864" t="s">
        <v>7781</v>
      </c>
      <c r="AH864" t="s">
        <v>7759</v>
      </c>
      <c r="AI864" t="s">
        <v>7786</v>
      </c>
      <c r="AJ864" t="s">
        <v>7787</v>
      </c>
      <c r="AL864" s="1">
        <v>43970</v>
      </c>
      <c r="AM864" t="s">
        <v>7788</v>
      </c>
    </row>
    <row r="865" spans="1:39" x14ac:dyDescent="0.35">
      <c r="A865" t="s">
        <v>355</v>
      </c>
      <c r="B865" t="s">
        <v>356</v>
      </c>
      <c r="C865" t="str">
        <f t="shared" si="38"/>
        <v>Grant to Todmorden Learning Centre and Community Hub Ltd</v>
      </c>
      <c r="D865" t="s">
        <v>2420</v>
      </c>
      <c r="E865">
        <v>15000</v>
      </c>
      <c r="F865">
        <v>15000</v>
      </c>
      <c r="G865">
        <v>15000</v>
      </c>
      <c r="H865" s="1">
        <v>43493</v>
      </c>
      <c r="I865" t="s">
        <v>2526</v>
      </c>
      <c r="L865">
        <f t="shared" si="39"/>
        <v>0</v>
      </c>
      <c r="M865" t="s">
        <v>3284</v>
      </c>
      <c r="N865" t="s">
        <v>356</v>
      </c>
      <c r="P865" t="s">
        <v>4327</v>
      </c>
      <c r="Q865" t="s">
        <v>5392</v>
      </c>
      <c r="R865" t="s">
        <v>5393</v>
      </c>
      <c r="S865" t="s">
        <v>6658</v>
      </c>
      <c r="T865" s="2" t="s">
        <v>6738</v>
      </c>
      <c r="U865" t="s">
        <v>6849</v>
      </c>
      <c r="Y865" t="s">
        <v>7742</v>
      </c>
      <c r="AD865" t="s">
        <v>7743</v>
      </c>
      <c r="AE865" t="s">
        <v>7744</v>
      </c>
      <c r="AF865" t="s">
        <v>7781</v>
      </c>
      <c r="AH865" t="s">
        <v>7759</v>
      </c>
      <c r="AI865" t="s">
        <v>7786</v>
      </c>
      <c r="AJ865" t="s">
        <v>7787</v>
      </c>
      <c r="AL865" s="1">
        <v>43970</v>
      </c>
      <c r="AM865" t="s">
        <v>7788</v>
      </c>
    </row>
    <row r="866" spans="1:39" x14ac:dyDescent="0.35">
      <c r="A866" t="s">
        <v>1717</v>
      </c>
      <c r="B866" t="s">
        <v>1718</v>
      </c>
      <c r="C866" t="str">
        <f t="shared" si="38"/>
        <v>Grant to Friends of the Guildhall Newcastle under lyme</v>
      </c>
      <c r="D866" t="s">
        <v>2420</v>
      </c>
      <c r="E866">
        <v>8750</v>
      </c>
      <c r="F866">
        <v>8750</v>
      </c>
      <c r="G866">
        <v>8750</v>
      </c>
      <c r="H866" s="1">
        <v>43493</v>
      </c>
      <c r="I866" t="s">
        <v>2988</v>
      </c>
      <c r="L866">
        <f t="shared" si="39"/>
        <v>0</v>
      </c>
      <c r="M866" t="s">
        <v>3883</v>
      </c>
      <c r="N866" t="s">
        <v>1718</v>
      </c>
      <c r="O866" t="s">
        <v>4949</v>
      </c>
      <c r="P866" t="s">
        <v>4949</v>
      </c>
      <c r="Q866" t="s">
        <v>6287</v>
      </c>
      <c r="R866" t="s">
        <v>6288</v>
      </c>
      <c r="T866" s="2" t="s">
        <v>6738</v>
      </c>
      <c r="U866" t="s">
        <v>7467</v>
      </c>
      <c r="Y866" t="s">
        <v>7742</v>
      </c>
      <c r="AD866" t="s">
        <v>7743</v>
      </c>
      <c r="AE866" t="s">
        <v>7744</v>
      </c>
      <c r="AF866" t="s">
        <v>7781</v>
      </c>
      <c r="AH866" t="s">
        <v>7759</v>
      </c>
      <c r="AI866" t="s">
        <v>7786</v>
      </c>
      <c r="AJ866" t="s">
        <v>7787</v>
      </c>
      <c r="AL866" s="1">
        <v>43970</v>
      </c>
      <c r="AM866" t="s">
        <v>7788</v>
      </c>
    </row>
    <row r="867" spans="1:39" x14ac:dyDescent="0.35">
      <c r="A867" t="s">
        <v>1699</v>
      </c>
      <c r="B867" t="s">
        <v>1700</v>
      </c>
      <c r="C867" t="str">
        <f t="shared" si="38"/>
        <v>Grant to Grey Matter</v>
      </c>
      <c r="D867" t="s">
        <v>2420</v>
      </c>
      <c r="E867">
        <v>500</v>
      </c>
      <c r="F867">
        <v>500</v>
      </c>
      <c r="G867">
        <v>500</v>
      </c>
      <c r="H867" s="1">
        <v>43547</v>
      </c>
      <c r="L867">
        <f t="shared" si="39"/>
        <v>0</v>
      </c>
      <c r="M867" t="s">
        <v>3875</v>
      </c>
      <c r="N867" t="s">
        <v>1700</v>
      </c>
      <c r="Q867" t="s">
        <v>6275</v>
      </c>
      <c r="R867" t="s">
        <v>6276</v>
      </c>
      <c r="S867" t="s">
        <v>6662</v>
      </c>
      <c r="T867" s="2" t="s">
        <v>6738</v>
      </c>
      <c r="U867" t="s">
        <v>7459</v>
      </c>
      <c r="Y867" t="s">
        <v>7742</v>
      </c>
      <c r="AD867" t="s">
        <v>7743</v>
      </c>
      <c r="AE867" t="s">
        <v>7744</v>
      </c>
      <c r="AF867" t="s">
        <v>7755</v>
      </c>
      <c r="AH867" t="s">
        <v>7750</v>
      </c>
      <c r="AI867" t="s">
        <v>7790</v>
      </c>
      <c r="AJ867" t="s">
        <v>7791</v>
      </c>
      <c r="AL867" s="1">
        <v>43970</v>
      </c>
      <c r="AM867" t="s">
        <v>7788</v>
      </c>
    </row>
    <row r="868" spans="1:39" x14ac:dyDescent="0.35">
      <c r="A868" t="s">
        <v>249</v>
      </c>
      <c r="B868" t="s">
        <v>250</v>
      </c>
      <c r="C868" t="str">
        <f t="shared" si="38"/>
        <v>Grant to Bee Saviour Behaviour</v>
      </c>
      <c r="D868" t="s">
        <v>2420</v>
      </c>
      <c r="E868">
        <v>500</v>
      </c>
      <c r="F868">
        <v>500</v>
      </c>
      <c r="G868">
        <v>500</v>
      </c>
      <c r="H868" s="1">
        <v>43546</v>
      </c>
      <c r="J868" s="1">
        <v>43567</v>
      </c>
      <c r="M868" t="s">
        <v>3232</v>
      </c>
      <c r="N868" t="s">
        <v>250</v>
      </c>
      <c r="Q868" t="s">
        <v>5313</v>
      </c>
      <c r="R868" t="s">
        <v>5314</v>
      </c>
      <c r="T868" s="2" t="s">
        <v>6738</v>
      </c>
      <c r="U868" t="s">
        <v>6796</v>
      </c>
      <c r="Y868" t="s">
        <v>7742</v>
      </c>
      <c r="AD868" t="s">
        <v>7743</v>
      </c>
      <c r="AE868" t="s">
        <v>7744</v>
      </c>
      <c r="AF868" t="s">
        <v>7755</v>
      </c>
      <c r="AH868" t="s">
        <v>7750</v>
      </c>
      <c r="AI868" t="s">
        <v>7790</v>
      </c>
      <c r="AJ868" t="s">
        <v>7791</v>
      </c>
      <c r="AL868" s="1">
        <v>43970</v>
      </c>
      <c r="AM868" t="s">
        <v>7788</v>
      </c>
    </row>
    <row r="869" spans="1:39" x14ac:dyDescent="0.35">
      <c r="A869" t="s">
        <v>1086</v>
      </c>
      <c r="B869" t="s">
        <v>1087</v>
      </c>
      <c r="C869" t="str">
        <f t="shared" si="38"/>
        <v>Grant to Exeter Community Centre Trust</v>
      </c>
      <c r="D869" t="s">
        <v>2420</v>
      </c>
      <c r="E869">
        <v>240373.04</v>
      </c>
      <c r="F869">
        <v>239774</v>
      </c>
      <c r="G869">
        <v>110567</v>
      </c>
      <c r="H869" s="1">
        <v>43609</v>
      </c>
      <c r="I869" t="s">
        <v>2810</v>
      </c>
      <c r="J869" s="1">
        <v>43609</v>
      </c>
      <c r="K869" s="1">
        <v>44705</v>
      </c>
      <c r="L869">
        <f t="shared" ref="L869:L890" si="40">DATEDIF(J869,K869, "m")</f>
        <v>36</v>
      </c>
      <c r="M869" t="s">
        <v>3624</v>
      </c>
      <c r="N869" t="s">
        <v>1087</v>
      </c>
      <c r="O869" t="s">
        <v>4682</v>
      </c>
      <c r="P869" t="s">
        <v>4683</v>
      </c>
      <c r="Q869" t="s">
        <v>5922</v>
      </c>
      <c r="R869" t="s">
        <v>5611</v>
      </c>
      <c r="S869" t="s">
        <v>6681</v>
      </c>
      <c r="T869" s="2" t="s">
        <v>6738</v>
      </c>
      <c r="U869" t="s">
        <v>7195</v>
      </c>
      <c r="Y869" t="s">
        <v>7742</v>
      </c>
      <c r="AD869" t="s">
        <v>7743</v>
      </c>
      <c r="AE869" t="s">
        <v>7744</v>
      </c>
      <c r="AF869" t="s">
        <v>7781</v>
      </c>
      <c r="AH869" t="s">
        <v>7749</v>
      </c>
      <c r="AI869" t="s">
        <v>7793</v>
      </c>
      <c r="AJ869" t="s">
        <v>7787</v>
      </c>
      <c r="AL869" s="1">
        <v>43970</v>
      </c>
      <c r="AM869" t="s">
        <v>7788</v>
      </c>
    </row>
    <row r="870" spans="1:39" x14ac:dyDescent="0.35">
      <c r="A870" t="s">
        <v>1084</v>
      </c>
      <c r="B870" t="s">
        <v>1085</v>
      </c>
      <c r="C870" t="str">
        <f t="shared" si="38"/>
        <v>Grant to The Boiler House Community Space</v>
      </c>
      <c r="D870" t="s">
        <v>2420</v>
      </c>
      <c r="E870">
        <v>300000</v>
      </c>
      <c r="F870">
        <v>308000</v>
      </c>
      <c r="G870">
        <v>12500</v>
      </c>
      <c r="H870" s="1">
        <v>43608</v>
      </c>
      <c r="I870" t="s">
        <v>2809</v>
      </c>
      <c r="J870" s="1">
        <v>43608</v>
      </c>
      <c r="K870" s="1">
        <v>44704</v>
      </c>
      <c r="L870">
        <f t="shared" si="40"/>
        <v>36</v>
      </c>
      <c r="M870" t="s">
        <v>3623</v>
      </c>
      <c r="N870" t="s">
        <v>1085</v>
      </c>
      <c r="O870" t="s">
        <v>4680</v>
      </c>
      <c r="P870" t="s">
        <v>4681</v>
      </c>
      <c r="Q870" t="s">
        <v>5921</v>
      </c>
      <c r="R870" t="s">
        <v>5230</v>
      </c>
      <c r="T870" s="2" t="s">
        <v>6738</v>
      </c>
      <c r="U870" t="s">
        <v>7194</v>
      </c>
      <c r="Y870" t="s">
        <v>7742</v>
      </c>
      <c r="AD870" t="s">
        <v>7743</v>
      </c>
      <c r="AE870" t="s">
        <v>7744</v>
      </c>
      <c r="AF870" t="s">
        <v>7781</v>
      </c>
      <c r="AH870" t="s">
        <v>7749</v>
      </c>
      <c r="AI870" t="s">
        <v>7793</v>
      </c>
      <c r="AJ870" t="s">
        <v>7787</v>
      </c>
      <c r="AL870" s="1">
        <v>43970</v>
      </c>
      <c r="AM870" t="s">
        <v>7788</v>
      </c>
    </row>
    <row r="871" spans="1:39" x14ac:dyDescent="0.35">
      <c r="A871" t="s">
        <v>1094</v>
      </c>
      <c r="B871" t="s">
        <v>1095</v>
      </c>
      <c r="C871" t="str">
        <f t="shared" si="38"/>
        <v>Grant to Par Track Ltd</v>
      </c>
      <c r="D871" t="s">
        <v>2420</v>
      </c>
      <c r="E871">
        <v>300000</v>
      </c>
      <c r="F871">
        <v>185684</v>
      </c>
      <c r="G871">
        <v>176000</v>
      </c>
      <c r="H871" s="1">
        <v>43509</v>
      </c>
      <c r="I871" t="s">
        <v>2813</v>
      </c>
      <c r="J871" s="1">
        <v>43509</v>
      </c>
      <c r="K871" s="1">
        <v>44240</v>
      </c>
      <c r="L871">
        <f t="shared" si="40"/>
        <v>24</v>
      </c>
      <c r="M871" t="s">
        <v>3627</v>
      </c>
      <c r="N871" t="s">
        <v>1095</v>
      </c>
      <c r="O871" t="s">
        <v>4686</v>
      </c>
      <c r="P871" t="s">
        <v>4687</v>
      </c>
      <c r="Q871" t="s">
        <v>5925</v>
      </c>
      <c r="R871" t="s">
        <v>5677</v>
      </c>
      <c r="S871" t="s">
        <v>6655</v>
      </c>
      <c r="T871" s="2" t="s">
        <v>6738</v>
      </c>
      <c r="U871" t="s">
        <v>7200</v>
      </c>
      <c r="Y871" t="s">
        <v>7742</v>
      </c>
      <c r="AD871" t="s">
        <v>7743</v>
      </c>
      <c r="AE871" t="s">
        <v>7744</v>
      </c>
      <c r="AF871" t="s">
        <v>7781</v>
      </c>
      <c r="AH871" t="s">
        <v>7749</v>
      </c>
      <c r="AI871" t="s">
        <v>7793</v>
      </c>
      <c r="AJ871" t="s">
        <v>7787</v>
      </c>
      <c r="AL871" s="1">
        <v>43970</v>
      </c>
      <c r="AM871" t="s">
        <v>7788</v>
      </c>
    </row>
    <row r="872" spans="1:39" x14ac:dyDescent="0.35">
      <c r="A872" t="s">
        <v>1008</v>
      </c>
      <c r="B872" t="s">
        <v>1009</v>
      </c>
      <c r="C872" t="str">
        <f t="shared" si="38"/>
        <v>Grant to SPID Theatre Company Ltd</v>
      </c>
      <c r="D872" t="s">
        <v>2420</v>
      </c>
      <c r="E872">
        <v>200000</v>
      </c>
      <c r="F872">
        <v>257960</v>
      </c>
      <c r="G872">
        <v>0</v>
      </c>
      <c r="H872" s="1">
        <v>43607</v>
      </c>
      <c r="I872" t="s">
        <v>2781</v>
      </c>
      <c r="J872" s="1">
        <v>43607</v>
      </c>
      <c r="K872" s="1">
        <v>44703</v>
      </c>
      <c r="L872">
        <f t="shared" si="40"/>
        <v>36</v>
      </c>
      <c r="M872" t="s">
        <v>3591</v>
      </c>
      <c r="N872" t="s">
        <v>1009</v>
      </c>
      <c r="O872" t="s">
        <v>4646</v>
      </c>
      <c r="P872" t="s">
        <v>4647</v>
      </c>
      <c r="Q872" t="s">
        <v>5874</v>
      </c>
      <c r="R872" t="s">
        <v>5230</v>
      </c>
      <c r="S872" t="s">
        <v>5230</v>
      </c>
      <c r="T872" s="2" t="s">
        <v>6738</v>
      </c>
      <c r="U872" t="s">
        <v>7158</v>
      </c>
      <c r="Y872" t="s">
        <v>7742</v>
      </c>
      <c r="AD872" t="s">
        <v>7743</v>
      </c>
      <c r="AE872" t="s">
        <v>7744</v>
      </c>
      <c r="AF872" t="s">
        <v>7781</v>
      </c>
      <c r="AH872" t="s">
        <v>7749</v>
      </c>
      <c r="AI872" t="s">
        <v>7793</v>
      </c>
      <c r="AJ872" t="s">
        <v>7787</v>
      </c>
      <c r="AL872" s="1">
        <v>43970</v>
      </c>
      <c r="AM872" t="s">
        <v>7788</v>
      </c>
    </row>
    <row r="873" spans="1:39" x14ac:dyDescent="0.35">
      <c r="A873" t="s">
        <v>986</v>
      </c>
      <c r="B873" t="s">
        <v>987</v>
      </c>
      <c r="C873" t="str">
        <f t="shared" si="38"/>
        <v>Grant to Riverside Community Health Project</v>
      </c>
      <c r="D873" t="s">
        <v>2420</v>
      </c>
      <c r="E873">
        <v>255000</v>
      </c>
      <c r="F873">
        <v>261000</v>
      </c>
      <c r="G873">
        <v>0</v>
      </c>
      <c r="H873" s="1">
        <v>43523</v>
      </c>
      <c r="I873" t="s">
        <v>2772</v>
      </c>
      <c r="J873" s="1">
        <v>43542</v>
      </c>
      <c r="K873" s="1">
        <v>44273</v>
      </c>
      <c r="L873">
        <f t="shared" si="40"/>
        <v>24</v>
      </c>
      <c r="M873" t="s">
        <v>3581</v>
      </c>
      <c r="N873" t="s">
        <v>987</v>
      </c>
      <c r="O873" t="s">
        <v>4633</v>
      </c>
      <c r="P873" t="s">
        <v>4634</v>
      </c>
      <c r="Q873" t="s">
        <v>5860</v>
      </c>
      <c r="R873" t="s">
        <v>5221</v>
      </c>
      <c r="S873" t="s">
        <v>6020</v>
      </c>
      <c r="T873" s="2" t="s">
        <v>6738</v>
      </c>
      <c r="U873" t="s">
        <v>7148</v>
      </c>
      <c r="Y873" t="s">
        <v>7742</v>
      </c>
      <c r="AD873" t="s">
        <v>7743</v>
      </c>
      <c r="AE873" t="s">
        <v>7744</v>
      </c>
      <c r="AF873" t="s">
        <v>7781</v>
      </c>
      <c r="AH873" t="s">
        <v>7749</v>
      </c>
      <c r="AI873" t="s">
        <v>7793</v>
      </c>
      <c r="AJ873" t="s">
        <v>7787</v>
      </c>
      <c r="AL873" s="1">
        <v>43970</v>
      </c>
      <c r="AM873" t="s">
        <v>7788</v>
      </c>
    </row>
    <row r="874" spans="1:39" x14ac:dyDescent="0.35">
      <c r="A874" t="s">
        <v>988</v>
      </c>
      <c r="B874" t="s">
        <v>506</v>
      </c>
      <c r="C874" t="str">
        <f t="shared" si="38"/>
        <v>Grant to The Parr Sports and Community Centre CIO</v>
      </c>
      <c r="D874" t="s">
        <v>2420</v>
      </c>
      <c r="E874">
        <v>171515.74</v>
      </c>
      <c r="F874">
        <v>182515</v>
      </c>
      <c r="G874">
        <v>174515</v>
      </c>
      <c r="H874" s="1">
        <v>43509</v>
      </c>
      <c r="I874" t="s">
        <v>2578</v>
      </c>
      <c r="J874" s="1">
        <v>43509</v>
      </c>
      <c r="K874" s="1">
        <v>43830</v>
      </c>
      <c r="L874">
        <f t="shared" si="40"/>
        <v>10</v>
      </c>
      <c r="M874" t="s">
        <v>3356</v>
      </c>
      <c r="N874" t="s">
        <v>506</v>
      </c>
      <c r="O874" t="s">
        <v>4402</v>
      </c>
      <c r="Q874" t="s">
        <v>5509</v>
      </c>
      <c r="R874" t="s">
        <v>5510</v>
      </c>
      <c r="S874" t="s">
        <v>6661</v>
      </c>
      <c r="T874" s="2" t="s">
        <v>6738</v>
      </c>
      <c r="U874" t="s">
        <v>7149</v>
      </c>
      <c r="Y874" t="s">
        <v>7742</v>
      </c>
      <c r="AD874" t="s">
        <v>7743</v>
      </c>
      <c r="AE874" t="s">
        <v>7744</v>
      </c>
      <c r="AF874" t="s">
        <v>7781</v>
      </c>
      <c r="AH874" t="s">
        <v>7749</v>
      </c>
      <c r="AI874" t="s">
        <v>7793</v>
      </c>
      <c r="AJ874" t="s">
        <v>7787</v>
      </c>
      <c r="AL874" s="1">
        <v>43970</v>
      </c>
      <c r="AM874" t="s">
        <v>7788</v>
      </c>
    </row>
    <row r="875" spans="1:39" x14ac:dyDescent="0.35">
      <c r="A875" t="s">
        <v>989</v>
      </c>
      <c r="B875" t="s">
        <v>990</v>
      </c>
      <c r="C875" t="str">
        <f t="shared" si="38"/>
        <v>Grant to Arts At The Mill CIC</v>
      </c>
      <c r="D875" t="s">
        <v>2420</v>
      </c>
      <c r="E875">
        <v>300000</v>
      </c>
      <c r="F875">
        <v>270000</v>
      </c>
      <c r="G875">
        <v>210000</v>
      </c>
      <c r="H875" s="1">
        <v>43523</v>
      </c>
      <c r="I875" t="s">
        <v>2773</v>
      </c>
      <c r="J875" s="1">
        <v>43545</v>
      </c>
      <c r="K875" s="1">
        <v>43951</v>
      </c>
      <c r="L875">
        <f t="shared" si="40"/>
        <v>13</v>
      </c>
      <c r="M875" t="s">
        <v>3582</v>
      </c>
      <c r="N875" t="s">
        <v>990</v>
      </c>
      <c r="P875" t="s">
        <v>4635</v>
      </c>
      <c r="Q875" t="s">
        <v>5861</v>
      </c>
      <c r="R875" t="s">
        <v>5862</v>
      </c>
      <c r="S875" t="s">
        <v>6673</v>
      </c>
      <c r="T875" s="2" t="s">
        <v>6738</v>
      </c>
      <c r="U875" t="s">
        <v>7150</v>
      </c>
      <c r="Y875" t="s">
        <v>7742</v>
      </c>
      <c r="AD875" t="s">
        <v>7743</v>
      </c>
      <c r="AE875" t="s">
        <v>7744</v>
      </c>
      <c r="AF875" t="s">
        <v>7781</v>
      </c>
      <c r="AH875" t="s">
        <v>7749</v>
      </c>
      <c r="AI875" t="s">
        <v>7793</v>
      </c>
      <c r="AJ875" t="s">
        <v>7787</v>
      </c>
      <c r="AL875" s="1">
        <v>43970</v>
      </c>
      <c r="AM875" t="s">
        <v>7788</v>
      </c>
    </row>
    <row r="876" spans="1:39" x14ac:dyDescent="0.35">
      <c r="A876" t="s">
        <v>991</v>
      </c>
      <c r="B876" t="s">
        <v>992</v>
      </c>
      <c r="C876" t="str">
        <f t="shared" si="38"/>
        <v>Grant to Onion Collective CIC</v>
      </c>
      <c r="D876" t="s">
        <v>2420</v>
      </c>
      <c r="E876">
        <v>287701</v>
      </c>
      <c r="F876">
        <v>295652</v>
      </c>
      <c r="G876">
        <v>222784</v>
      </c>
      <c r="H876" s="1">
        <v>43609</v>
      </c>
      <c r="I876" t="s">
        <v>2774</v>
      </c>
      <c r="J876" s="1">
        <v>43609</v>
      </c>
      <c r="K876" s="1">
        <v>44705</v>
      </c>
      <c r="L876">
        <f t="shared" si="40"/>
        <v>36</v>
      </c>
      <c r="M876" t="s">
        <v>3583</v>
      </c>
      <c r="N876" t="s">
        <v>992</v>
      </c>
      <c r="P876" t="s">
        <v>4636</v>
      </c>
      <c r="Q876" t="s">
        <v>5863</v>
      </c>
      <c r="R876" t="s">
        <v>5864</v>
      </c>
      <c r="S876" t="s">
        <v>6674</v>
      </c>
      <c r="T876" s="2" t="s">
        <v>6738</v>
      </c>
      <c r="U876" t="s">
        <v>7151</v>
      </c>
      <c r="Y876" t="s">
        <v>7742</v>
      </c>
      <c r="AD876" t="s">
        <v>7743</v>
      </c>
      <c r="AE876" t="s">
        <v>7744</v>
      </c>
      <c r="AF876" t="s">
        <v>7781</v>
      </c>
      <c r="AH876" t="s">
        <v>7749</v>
      </c>
      <c r="AI876" t="s">
        <v>7793</v>
      </c>
      <c r="AJ876" t="s">
        <v>7787</v>
      </c>
      <c r="AL876" s="1">
        <v>43970</v>
      </c>
      <c r="AM876" t="s">
        <v>7788</v>
      </c>
    </row>
    <row r="877" spans="1:39" x14ac:dyDescent="0.35">
      <c r="A877" t="s">
        <v>993</v>
      </c>
      <c r="B877" t="s">
        <v>994</v>
      </c>
      <c r="C877" t="str">
        <f t="shared" si="38"/>
        <v>Grant to Hawkchurch Community Shop Ltd</v>
      </c>
      <c r="D877" t="s">
        <v>2420</v>
      </c>
      <c r="E877">
        <v>56336</v>
      </c>
      <c r="F877">
        <v>64826</v>
      </c>
      <c r="G877">
        <v>59444</v>
      </c>
      <c r="H877" s="1">
        <v>43566</v>
      </c>
      <c r="I877" t="s">
        <v>2775</v>
      </c>
      <c r="J877" s="1">
        <v>43566</v>
      </c>
      <c r="K877" s="1">
        <v>44298</v>
      </c>
      <c r="L877">
        <f t="shared" si="40"/>
        <v>24</v>
      </c>
      <c r="M877" t="s">
        <v>3584</v>
      </c>
      <c r="N877" t="s">
        <v>994</v>
      </c>
      <c r="P877" t="s">
        <v>7778</v>
      </c>
      <c r="Q877" t="s">
        <v>5865</v>
      </c>
      <c r="R877" t="s">
        <v>5866</v>
      </c>
      <c r="S877" t="s">
        <v>6681</v>
      </c>
      <c r="T877" s="2" t="s">
        <v>6738</v>
      </c>
      <c r="U877" t="s">
        <v>7152</v>
      </c>
      <c r="Y877" t="s">
        <v>7742</v>
      </c>
      <c r="AD877" t="s">
        <v>7743</v>
      </c>
      <c r="AE877" t="s">
        <v>7744</v>
      </c>
      <c r="AF877" t="s">
        <v>7781</v>
      </c>
      <c r="AH877" t="s">
        <v>7749</v>
      </c>
      <c r="AI877" t="s">
        <v>7793</v>
      </c>
      <c r="AJ877" t="s">
        <v>7787</v>
      </c>
      <c r="AL877" s="1">
        <v>43970</v>
      </c>
      <c r="AM877" t="s">
        <v>7788</v>
      </c>
    </row>
    <row r="878" spans="1:39" x14ac:dyDescent="0.35">
      <c r="A878" t="s">
        <v>995</v>
      </c>
      <c r="B878" t="s">
        <v>996</v>
      </c>
      <c r="C878" t="str">
        <f t="shared" si="38"/>
        <v>Grant to Rumbletums (Kimberley) Ltd</v>
      </c>
      <c r="D878" t="s">
        <v>2420</v>
      </c>
      <c r="E878">
        <v>150000</v>
      </c>
      <c r="F878">
        <v>150000</v>
      </c>
      <c r="G878">
        <v>150000</v>
      </c>
      <c r="H878" s="1">
        <v>43567</v>
      </c>
      <c r="I878" t="s">
        <v>2776</v>
      </c>
      <c r="J878" s="1">
        <v>43567</v>
      </c>
      <c r="K878" s="1">
        <v>44298</v>
      </c>
      <c r="L878">
        <f t="shared" si="40"/>
        <v>24</v>
      </c>
      <c r="M878" t="s">
        <v>3585</v>
      </c>
      <c r="N878" t="s">
        <v>996</v>
      </c>
      <c r="O878" t="s">
        <v>4637</v>
      </c>
      <c r="P878" t="s">
        <v>4638</v>
      </c>
      <c r="Q878" t="s">
        <v>5867</v>
      </c>
      <c r="R878" t="s">
        <v>5449</v>
      </c>
      <c r="S878" t="s">
        <v>6688</v>
      </c>
      <c r="T878" s="2" t="s">
        <v>6738</v>
      </c>
      <c r="U878" t="s">
        <v>7153</v>
      </c>
      <c r="Y878" t="s">
        <v>7742</v>
      </c>
      <c r="AD878" t="s">
        <v>7743</v>
      </c>
      <c r="AE878" t="s">
        <v>7744</v>
      </c>
      <c r="AF878" t="s">
        <v>7781</v>
      </c>
      <c r="AH878" t="s">
        <v>7749</v>
      </c>
      <c r="AI878" t="s">
        <v>7793</v>
      </c>
      <c r="AJ878" t="s">
        <v>7787</v>
      </c>
      <c r="AL878" s="1">
        <v>43970</v>
      </c>
      <c r="AM878" t="s">
        <v>7788</v>
      </c>
    </row>
    <row r="879" spans="1:39" x14ac:dyDescent="0.35">
      <c r="A879" t="s">
        <v>997</v>
      </c>
      <c r="B879" t="s">
        <v>998</v>
      </c>
      <c r="C879" t="str">
        <f t="shared" si="38"/>
        <v>Grant to Friends of Windmill Gardens</v>
      </c>
      <c r="D879" t="s">
        <v>2420</v>
      </c>
      <c r="E879">
        <v>95805.5</v>
      </c>
      <c r="F879">
        <v>95806</v>
      </c>
      <c r="G879">
        <v>34958</v>
      </c>
      <c r="H879" s="1">
        <v>43523</v>
      </c>
      <c r="I879" t="s">
        <v>2777</v>
      </c>
      <c r="J879" s="1">
        <v>43545</v>
      </c>
      <c r="K879" s="1">
        <v>43951</v>
      </c>
      <c r="L879">
        <f t="shared" si="40"/>
        <v>13</v>
      </c>
      <c r="M879" t="s">
        <v>3586</v>
      </c>
      <c r="N879" t="s">
        <v>998</v>
      </c>
      <c r="O879" t="s">
        <v>4639</v>
      </c>
      <c r="Q879" t="s">
        <v>5868</v>
      </c>
      <c r="R879" t="s">
        <v>5230</v>
      </c>
      <c r="T879" s="2" t="s">
        <v>6738</v>
      </c>
      <c r="U879" t="s">
        <v>7154</v>
      </c>
      <c r="Y879" t="s">
        <v>7742</v>
      </c>
      <c r="AD879" t="s">
        <v>7743</v>
      </c>
      <c r="AE879" t="s">
        <v>7744</v>
      </c>
      <c r="AF879" t="s">
        <v>7781</v>
      </c>
      <c r="AH879" t="s">
        <v>7749</v>
      </c>
      <c r="AI879" t="s">
        <v>7793</v>
      </c>
      <c r="AJ879" t="s">
        <v>7787</v>
      </c>
      <c r="AL879" s="1">
        <v>43970</v>
      </c>
      <c r="AM879" t="s">
        <v>7788</v>
      </c>
    </row>
    <row r="880" spans="1:39" x14ac:dyDescent="0.35">
      <c r="A880" t="s">
        <v>999</v>
      </c>
      <c r="B880" t="s">
        <v>1000</v>
      </c>
      <c r="C880" t="str">
        <f t="shared" si="38"/>
        <v>Grant to Growing Together Northampton</v>
      </c>
      <c r="D880" t="s">
        <v>2420</v>
      </c>
      <c r="E880">
        <v>248947</v>
      </c>
      <c r="F880">
        <v>256947</v>
      </c>
      <c r="G880">
        <v>94302</v>
      </c>
      <c r="H880" s="1">
        <v>43608</v>
      </c>
      <c r="I880" t="s">
        <v>2778</v>
      </c>
      <c r="J880" s="1">
        <v>43608</v>
      </c>
      <c r="K880" s="1">
        <v>44704</v>
      </c>
      <c r="L880">
        <f t="shared" si="40"/>
        <v>36</v>
      </c>
      <c r="M880" t="s">
        <v>3587</v>
      </c>
      <c r="N880" t="s">
        <v>1000</v>
      </c>
      <c r="O880" t="s">
        <v>4640</v>
      </c>
      <c r="P880" t="s">
        <v>4641</v>
      </c>
      <c r="Q880" t="s">
        <v>5869</v>
      </c>
      <c r="R880" t="s">
        <v>5743</v>
      </c>
      <c r="S880" t="s">
        <v>6708</v>
      </c>
      <c r="T880" s="2" t="s">
        <v>6738</v>
      </c>
      <c r="U880" t="s">
        <v>7155</v>
      </c>
      <c r="Y880" t="s">
        <v>7742</v>
      </c>
      <c r="AD880" t="s">
        <v>7743</v>
      </c>
      <c r="AE880" t="s">
        <v>7744</v>
      </c>
      <c r="AF880" t="s">
        <v>7781</v>
      </c>
      <c r="AH880" t="s">
        <v>7749</v>
      </c>
      <c r="AI880" t="s">
        <v>7793</v>
      </c>
      <c r="AJ880" t="s">
        <v>7787</v>
      </c>
      <c r="AL880" s="1">
        <v>43970</v>
      </c>
      <c r="AM880" t="s">
        <v>7788</v>
      </c>
    </row>
    <row r="881" spans="1:39" x14ac:dyDescent="0.35">
      <c r="A881" t="s">
        <v>1001</v>
      </c>
      <c r="B881" t="s">
        <v>1002</v>
      </c>
      <c r="C881" t="str">
        <f t="shared" si="38"/>
        <v>Grant to Trinity Community Arts Ltd</v>
      </c>
      <c r="D881" t="s">
        <v>2420</v>
      </c>
      <c r="E881">
        <v>231818</v>
      </c>
      <c r="F881">
        <v>239818</v>
      </c>
      <c r="G881">
        <v>40163</v>
      </c>
      <c r="H881" s="1">
        <v>43599</v>
      </c>
      <c r="I881" t="s">
        <v>2779</v>
      </c>
      <c r="J881" s="1">
        <v>43599</v>
      </c>
      <c r="K881" s="1">
        <v>44695</v>
      </c>
      <c r="L881">
        <f t="shared" si="40"/>
        <v>36</v>
      </c>
      <c r="M881" t="s">
        <v>3588</v>
      </c>
      <c r="N881" t="s">
        <v>1002</v>
      </c>
      <c r="O881" t="s">
        <v>4642</v>
      </c>
      <c r="P881" t="s">
        <v>4643</v>
      </c>
      <c r="Q881" t="s">
        <v>5870</v>
      </c>
      <c r="R881" t="s">
        <v>5235</v>
      </c>
      <c r="S881" t="s">
        <v>5235</v>
      </c>
      <c r="T881" s="2" t="s">
        <v>6738</v>
      </c>
      <c r="U881" t="s">
        <v>7156</v>
      </c>
      <c r="Y881" t="s">
        <v>7742</v>
      </c>
      <c r="AD881" t="s">
        <v>7743</v>
      </c>
      <c r="AE881" t="s">
        <v>7744</v>
      </c>
      <c r="AF881" t="s">
        <v>7781</v>
      </c>
      <c r="AH881" t="s">
        <v>7749</v>
      </c>
      <c r="AI881" t="s">
        <v>7793</v>
      </c>
      <c r="AJ881" t="s">
        <v>7787</v>
      </c>
      <c r="AL881" s="1">
        <v>43970</v>
      </c>
      <c r="AM881" t="s">
        <v>7788</v>
      </c>
    </row>
    <row r="882" spans="1:39" x14ac:dyDescent="0.35">
      <c r="A882" t="s">
        <v>1003</v>
      </c>
      <c r="B882" t="s">
        <v>1004</v>
      </c>
      <c r="C882" t="str">
        <f t="shared" si="38"/>
        <v>Grant to Homebaked Co-operative Anfield Limited</v>
      </c>
      <c r="D882" t="s">
        <v>2420</v>
      </c>
      <c r="E882">
        <v>50200</v>
      </c>
      <c r="F882">
        <v>79968</v>
      </c>
      <c r="G882">
        <v>79968</v>
      </c>
      <c r="H882" s="1">
        <v>43566</v>
      </c>
      <c r="I882" t="s">
        <v>2462</v>
      </c>
      <c r="J882" s="1">
        <v>43566</v>
      </c>
      <c r="K882" s="1">
        <v>44297</v>
      </c>
      <c r="L882">
        <f t="shared" si="40"/>
        <v>24</v>
      </c>
      <c r="M882" t="s">
        <v>3589</v>
      </c>
      <c r="N882" t="s">
        <v>1004</v>
      </c>
      <c r="P882" t="s">
        <v>4644</v>
      </c>
      <c r="Q882" t="s">
        <v>5871</v>
      </c>
      <c r="R882" t="s">
        <v>5232</v>
      </c>
      <c r="S882" t="s">
        <v>6661</v>
      </c>
      <c r="T882" s="2" t="s">
        <v>6738</v>
      </c>
      <c r="U882" t="s">
        <v>6776</v>
      </c>
      <c r="Y882" t="s">
        <v>7742</v>
      </c>
      <c r="AD882" t="s">
        <v>7743</v>
      </c>
      <c r="AE882" t="s">
        <v>7744</v>
      </c>
      <c r="AF882" t="s">
        <v>7781</v>
      </c>
      <c r="AH882" t="s">
        <v>7749</v>
      </c>
      <c r="AI882" t="s">
        <v>7793</v>
      </c>
      <c r="AJ882" t="s">
        <v>7787</v>
      </c>
      <c r="AL882" s="1">
        <v>43970</v>
      </c>
      <c r="AM882" t="s">
        <v>7788</v>
      </c>
    </row>
    <row r="883" spans="1:39" x14ac:dyDescent="0.35">
      <c r="A883" t="s">
        <v>1005</v>
      </c>
      <c r="B883" t="s">
        <v>1006</v>
      </c>
      <c r="C883" t="str">
        <f t="shared" si="38"/>
        <v>Grant to The Exchange Erith Ltd</v>
      </c>
      <c r="D883" t="s">
        <v>2420</v>
      </c>
      <c r="E883">
        <v>108700</v>
      </c>
      <c r="F883">
        <v>115285</v>
      </c>
      <c r="G883">
        <v>71385</v>
      </c>
      <c r="H883" s="1">
        <v>43571</v>
      </c>
      <c r="I883" t="s">
        <v>2780</v>
      </c>
      <c r="J883" s="1">
        <v>43571</v>
      </c>
      <c r="K883" s="1">
        <v>44302</v>
      </c>
      <c r="L883">
        <f t="shared" si="40"/>
        <v>24</v>
      </c>
      <c r="M883" t="s">
        <v>3590</v>
      </c>
      <c r="N883" t="s">
        <v>1006</v>
      </c>
      <c r="P883" t="s">
        <v>4645</v>
      </c>
      <c r="Q883" t="s">
        <v>5872</v>
      </c>
      <c r="R883" t="s">
        <v>5873</v>
      </c>
      <c r="S883" t="s">
        <v>6691</v>
      </c>
      <c r="T883" s="2" t="s">
        <v>6738</v>
      </c>
      <c r="U883" t="s">
        <v>7157</v>
      </c>
      <c r="Y883" t="s">
        <v>7742</v>
      </c>
      <c r="AD883" t="s">
        <v>7743</v>
      </c>
      <c r="AE883" t="s">
        <v>7744</v>
      </c>
      <c r="AF883" t="s">
        <v>7781</v>
      </c>
      <c r="AH883" t="s">
        <v>7749</v>
      </c>
      <c r="AI883" t="s">
        <v>7793</v>
      </c>
      <c r="AJ883" t="s">
        <v>7787</v>
      </c>
      <c r="AL883" s="1">
        <v>43970</v>
      </c>
      <c r="AM883" t="s">
        <v>7788</v>
      </c>
    </row>
    <row r="884" spans="1:39" x14ac:dyDescent="0.35">
      <c r="A884" t="s">
        <v>1007</v>
      </c>
      <c r="B884" t="s">
        <v>837</v>
      </c>
      <c r="C884" t="str">
        <f t="shared" si="38"/>
        <v>Grant to B-Inspired (The Braunstone Foundation)</v>
      </c>
      <c r="D884" t="s">
        <v>2420</v>
      </c>
      <c r="E884">
        <v>227996</v>
      </c>
      <c r="F884">
        <v>232996</v>
      </c>
      <c r="G884">
        <v>232996</v>
      </c>
      <c r="H884" s="1">
        <v>43509</v>
      </c>
      <c r="I884" t="s">
        <v>2711</v>
      </c>
      <c r="J884" s="1">
        <v>43509</v>
      </c>
      <c r="K884" s="1">
        <v>44240</v>
      </c>
      <c r="L884">
        <f t="shared" si="40"/>
        <v>24</v>
      </c>
      <c r="M884" t="s">
        <v>3511</v>
      </c>
      <c r="N884" t="s">
        <v>837</v>
      </c>
      <c r="O884" t="s">
        <v>4576</v>
      </c>
      <c r="P884" t="s">
        <v>4577</v>
      </c>
      <c r="Q884" t="s">
        <v>5744</v>
      </c>
      <c r="R884" t="s">
        <v>5330</v>
      </c>
      <c r="S884" t="s">
        <v>6680</v>
      </c>
      <c r="T884" s="2" t="s">
        <v>6738</v>
      </c>
      <c r="U884" t="s">
        <v>7075</v>
      </c>
      <c r="Y884" t="s">
        <v>7742</v>
      </c>
      <c r="AD884" t="s">
        <v>7743</v>
      </c>
      <c r="AE884" t="s">
        <v>7744</v>
      </c>
      <c r="AF884" t="s">
        <v>7781</v>
      </c>
      <c r="AH884" t="s">
        <v>7749</v>
      </c>
      <c r="AI884" t="s">
        <v>7793</v>
      </c>
      <c r="AJ884" t="s">
        <v>7787</v>
      </c>
      <c r="AL884" s="1">
        <v>43970</v>
      </c>
      <c r="AM884" t="s">
        <v>7788</v>
      </c>
    </row>
    <row r="885" spans="1:39" x14ac:dyDescent="0.35">
      <c r="A885" t="s">
        <v>1071</v>
      </c>
      <c r="B885" t="s">
        <v>1072</v>
      </c>
      <c r="C885" t="str">
        <f t="shared" si="38"/>
        <v>Grant to Trawden Forest Community Centre</v>
      </c>
      <c r="D885" t="s">
        <v>2420</v>
      </c>
      <c r="E885">
        <v>158922</v>
      </c>
      <c r="F885">
        <v>144163</v>
      </c>
      <c r="G885">
        <v>136163</v>
      </c>
      <c r="H885" s="1">
        <v>43616</v>
      </c>
      <c r="I885" t="s">
        <v>2804</v>
      </c>
      <c r="J885" s="1">
        <v>43616</v>
      </c>
      <c r="K885" s="1">
        <v>44712</v>
      </c>
      <c r="L885">
        <f t="shared" si="40"/>
        <v>36</v>
      </c>
      <c r="M885" t="s">
        <v>3617</v>
      </c>
      <c r="N885" t="s">
        <v>1072</v>
      </c>
      <c r="O885" t="s">
        <v>4672</v>
      </c>
      <c r="Q885" t="s">
        <v>5911</v>
      </c>
      <c r="R885" t="s">
        <v>5912</v>
      </c>
      <c r="S885" t="s">
        <v>6673</v>
      </c>
      <c r="T885" s="2" t="s">
        <v>6738</v>
      </c>
      <c r="U885" t="s">
        <v>7187</v>
      </c>
      <c r="Y885" t="s">
        <v>7742</v>
      </c>
      <c r="AD885" t="s">
        <v>7743</v>
      </c>
      <c r="AE885" t="s">
        <v>7744</v>
      </c>
      <c r="AF885" t="s">
        <v>7781</v>
      </c>
      <c r="AH885" t="s">
        <v>7749</v>
      </c>
      <c r="AI885" t="s">
        <v>7793</v>
      </c>
      <c r="AJ885" t="s">
        <v>7787</v>
      </c>
      <c r="AL885" s="1">
        <v>43970</v>
      </c>
      <c r="AM885" t="s">
        <v>7788</v>
      </c>
    </row>
    <row r="886" spans="1:39" x14ac:dyDescent="0.35">
      <c r="A886" t="s">
        <v>1073</v>
      </c>
      <c r="B886" t="s">
        <v>539</v>
      </c>
      <c r="C886" t="str">
        <f t="shared" si="38"/>
        <v>Grant to Longfield Hall Trust</v>
      </c>
      <c r="D886" t="s">
        <v>2420</v>
      </c>
      <c r="E886">
        <v>215000</v>
      </c>
      <c r="F886">
        <v>223000</v>
      </c>
      <c r="G886">
        <v>70000</v>
      </c>
      <c r="H886" s="1">
        <v>43609</v>
      </c>
      <c r="I886" t="s">
        <v>2587</v>
      </c>
      <c r="J886" s="1">
        <v>43609</v>
      </c>
      <c r="K886" s="1">
        <v>44705</v>
      </c>
      <c r="L886">
        <f t="shared" si="40"/>
        <v>36</v>
      </c>
      <c r="M886" t="s">
        <v>3371</v>
      </c>
      <c r="N886" t="s">
        <v>539</v>
      </c>
      <c r="O886" t="s">
        <v>4415</v>
      </c>
      <c r="P886" t="s">
        <v>4416</v>
      </c>
      <c r="Q886" t="s">
        <v>5536</v>
      </c>
      <c r="R886" t="s">
        <v>5230</v>
      </c>
      <c r="T886" s="2" t="s">
        <v>6738</v>
      </c>
      <c r="U886" t="s">
        <v>7188</v>
      </c>
      <c r="Y886" t="s">
        <v>7742</v>
      </c>
      <c r="AD886" t="s">
        <v>7743</v>
      </c>
      <c r="AE886" t="s">
        <v>7744</v>
      </c>
      <c r="AF886" t="s">
        <v>7781</v>
      </c>
      <c r="AH886" t="s">
        <v>7749</v>
      </c>
      <c r="AI886" t="s">
        <v>7793</v>
      </c>
      <c r="AJ886" t="s">
        <v>7787</v>
      </c>
      <c r="AL886" s="1">
        <v>43970</v>
      </c>
      <c r="AM886" t="s">
        <v>7788</v>
      </c>
    </row>
    <row r="887" spans="1:39" x14ac:dyDescent="0.35">
      <c r="A887" t="s">
        <v>1074</v>
      </c>
      <c r="B887" t="s">
        <v>1075</v>
      </c>
      <c r="C887" t="str">
        <f t="shared" si="38"/>
        <v>Grant to Queen Camel Community Land Trust Limited</v>
      </c>
      <c r="D887" t="s">
        <v>2420</v>
      </c>
      <c r="E887">
        <v>187500</v>
      </c>
      <c r="F887">
        <v>209133</v>
      </c>
      <c r="G887">
        <v>209133</v>
      </c>
      <c r="H887" s="1">
        <v>43523</v>
      </c>
      <c r="I887" t="s">
        <v>2805</v>
      </c>
      <c r="J887" s="1">
        <v>43539</v>
      </c>
      <c r="K887" s="1">
        <v>44104</v>
      </c>
      <c r="L887">
        <f t="shared" si="40"/>
        <v>18</v>
      </c>
      <c r="M887" t="s">
        <v>3618</v>
      </c>
      <c r="N887" t="s">
        <v>1075</v>
      </c>
      <c r="P887" t="s">
        <v>4673</v>
      </c>
      <c r="Q887" t="s">
        <v>5913</v>
      </c>
      <c r="R887" t="s">
        <v>5914</v>
      </c>
      <c r="S887" t="s">
        <v>6674</v>
      </c>
      <c r="T887" s="2" t="s">
        <v>6738</v>
      </c>
      <c r="U887" t="s">
        <v>7189</v>
      </c>
      <c r="Y887" t="s">
        <v>7742</v>
      </c>
      <c r="AD887" t="s">
        <v>7743</v>
      </c>
      <c r="AE887" t="s">
        <v>7744</v>
      </c>
      <c r="AF887" t="s">
        <v>7781</v>
      </c>
      <c r="AH887" t="s">
        <v>7749</v>
      </c>
      <c r="AI887" t="s">
        <v>7793</v>
      </c>
      <c r="AJ887" t="s">
        <v>7787</v>
      </c>
      <c r="AL887" s="1">
        <v>43970</v>
      </c>
      <c r="AM887" t="s">
        <v>7788</v>
      </c>
    </row>
    <row r="888" spans="1:39" x14ac:dyDescent="0.35">
      <c r="A888" t="s">
        <v>1076</v>
      </c>
      <c r="B888" t="s">
        <v>1077</v>
      </c>
      <c r="C888" t="str">
        <f t="shared" si="38"/>
        <v>Grant to Halton Community Transport</v>
      </c>
      <c r="D888" t="s">
        <v>2420</v>
      </c>
      <c r="E888">
        <v>262350</v>
      </c>
      <c r="F888">
        <v>262350</v>
      </c>
      <c r="G888">
        <v>243175</v>
      </c>
      <c r="H888" s="1">
        <v>43581</v>
      </c>
      <c r="I888" t="s">
        <v>2806</v>
      </c>
      <c r="J888" s="1">
        <v>43581</v>
      </c>
      <c r="K888" s="1">
        <v>44312</v>
      </c>
      <c r="L888">
        <f t="shared" si="40"/>
        <v>24</v>
      </c>
      <c r="M888" t="s">
        <v>3619</v>
      </c>
      <c r="N888" t="s">
        <v>1077</v>
      </c>
      <c r="O888" t="s">
        <v>4674</v>
      </c>
      <c r="P888" t="s">
        <v>4675</v>
      </c>
      <c r="Q888" t="s">
        <v>5915</v>
      </c>
      <c r="R888" t="s">
        <v>5916</v>
      </c>
      <c r="S888" t="s">
        <v>6668</v>
      </c>
      <c r="T888" s="2" t="s">
        <v>6738</v>
      </c>
      <c r="U888" t="s">
        <v>7190</v>
      </c>
      <c r="Y888" t="s">
        <v>7742</v>
      </c>
      <c r="AD888" t="s">
        <v>7743</v>
      </c>
      <c r="AE888" t="s">
        <v>7744</v>
      </c>
      <c r="AF888" t="s">
        <v>7781</v>
      </c>
      <c r="AH888" t="s">
        <v>7749</v>
      </c>
      <c r="AI888" t="s">
        <v>7793</v>
      </c>
      <c r="AJ888" t="s">
        <v>7787</v>
      </c>
      <c r="AL888" s="1">
        <v>43970</v>
      </c>
      <c r="AM888" t="s">
        <v>7788</v>
      </c>
    </row>
    <row r="889" spans="1:39" x14ac:dyDescent="0.35">
      <c r="A889" t="s">
        <v>1078</v>
      </c>
      <c r="B889" t="s">
        <v>1079</v>
      </c>
      <c r="C889" t="str">
        <f t="shared" si="38"/>
        <v>Grant to Weardale Community Transport Limited</v>
      </c>
      <c r="D889" t="s">
        <v>2420</v>
      </c>
      <c r="E889">
        <v>217720</v>
      </c>
      <c r="F889">
        <v>150600</v>
      </c>
      <c r="G889">
        <v>140600</v>
      </c>
      <c r="H889" s="1">
        <v>43572</v>
      </c>
      <c r="I889" t="s">
        <v>2807</v>
      </c>
      <c r="J889" s="1">
        <v>43572</v>
      </c>
      <c r="K889" s="1">
        <v>44303</v>
      </c>
      <c r="L889">
        <f t="shared" si="40"/>
        <v>24</v>
      </c>
      <c r="M889" t="s">
        <v>3620</v>
      </c>
      <c r="N889" t="s">
        <v>1079</v>
      </c>
      <c r="O889" t="s">
        <v>4676</v>
      </c>
      <c r="P889" t="s">
        <v>4677</v>
      </c>
      <c r="Q889" t="s">
        <v>5917</v>
      </c>
      <c r="R889" t="s">
        <v>5918</v>
      </c>
      <c r="S889" t="s">
        <v>6671</v>
      </c>
      <c r="T889" s="2" t="s">
        <v>6738</v>
      </c>
      <c r="U889" t="s">
        <v>7191</v>
      </c>
      <c r="Y889" t="s">
        <v>7742</v>
      </c>
      <c r="AD889" t="s">
        <v>7743</v>
      </c>
      <c r="AE889" t="s">
        <v>7744</v>
      </c>
      <c r="AF889" t="s">
        <v>7781</v>
      </c>
      <c r="AH889" t="s">
        <v>7749</v>
      </c>
      <c r="AI889" t="s">
        <v>7793</v>
      </c>
      <c r="AJ889" t="s">
        <v>7787</v>
      </c>
      <c r="AL889" s="1">
        <v>43970</v>
      </c>
      <c r="AM889" t="s">
        <v>7788</v>
      </c>
    </row>
    <row r="890" spans="1:39" x14ac:dyDescent="0.35">
      <c r="A890" t="s">
        <v>1080</v>
      </c>
      <c r="B890" t="s">
        <v>1081</v>
      </c>
      <c r="C890" t="str">
        <f t="shared" si="38"/>
        <v>Grant to The Neighbourhood Services Company Ltd</v>
      </c>
      <c r="D890" t="s">
        <v>2420</v>
      </c>
      <c r="E890">
        <v>190000</v>
      </c>
      <c r="F890">
        <v>199324</v>
      </c>
      <c r="G890">
        <v>28859.599999999999</v>
      </c>
      <c r="H890" s="1">
        <v>43523</v>
      </c>
      <c r="I890" t="s">
        <v>2808</v>
      </c>
      <c r="J890" s="1">
        <v>43545</v>
      </c>
      <c r="K890" s="1">
        <v>44276</v>
      </c>
      <c r="L890">
        <f t="shared" si="40"/>
        <v>24</v>
      </c>
      <c r="M890" t="s">
        <v>3621</v>
      </c>
      <c r="N890" t="s">
        <v>1081</v>
      </c>
      <c r="P890" t="s">
        <v>4678</v>
      </c>
      <c r="Q890" t="s">
        <v>5919</v>
      </c>
      <c r="R890" t="s">
        <v>5232</v>
      </c>
      <c r="S890" t="s">
        <v>6661</v>
      </c>
      <c r="T890" s="2" t="s">
        <v>6738</v>
      </c>
      <c r="U890" t="s">
        <v>7192</v>
      </c>
      <c r="Y890" t="s">
        <v>7742</v>
      </c>
      <c r="AD890" t="s">
        <v>7743</v>
      </c>
      <c r="AE890" t="s">
        <v>7744</v>
      </c>
      <c r="AF890" t="s">
        <v>7781</v>
      </c>
      <c r="AH890" t="s">
        <v>7749</v>
      </c>
      <c r="AI890" t="s">
        <v>7793</v>
      </c>
      <c r="AJ890" t="s">
        <v>7787</v>
      </c>
      <c r="AL890" s="1">
        <v>43970</v>
      </c>
      <c r="AM890" t="s">
        <v>7788</v>
      </c>
    </row>
    <row r="891" spans="1:39" x14ac:dyDescent="0.35">
      <c r="A891" t="s">
        <v>818</v>
      </c>
      <c r="B891" t="s">
        <v>412</v>
      </c>
      <c r="C891" t="str">
        <f t="shared" si="38"/>
        <v>Grant to Revved Up Limited</v>
      </c>
      <c r="D891" t="s">
        <v>2420</v>
      </c>
      <c r="E891">
        <v>10000</v>
      </c>
      <c r="F891">
        <v>10000</v>
      </c>
      <c r="G891">
        <v>6000</v>
      </c>
      <c r="H891" s="1">
        <v>43641</v>
      </c>
      <c r="K891" s="1">
        <v>44196</v>
      </c>
      <c r="M891" t="s">
        <v>3311</v>
      </c>
      <c r="N891" t="s">
        <v>412</v>
      </c>
      <c r="P891" t="s">
        <v>4351</v>
      </c>
      <c r="Q891" t="s">
        <v>5436</v>
      </c>
      <c r="R891" t="s">
        <v>5437</v>
      </c>
      <c r="S891" t="s">
        <v>6661</v>
      </c>
      <c r="T891" s="2" t="s">
        <v>6738</v>
      </c>
      <c r="U891" t="s">
        <v>7065</v>
      </c>
      <c r="Y891" t="s">
        <v>7742</v>
      </c>
      <c r="AD891" t="s">
        <v>7743</v>
      </c>
      <c r="AE891" t="s">
        <v>7744</v>
      </c>
      <c r="AF891" t="s">
        <v>7781</v>
      </c>
      <c r="AH891" t="s">
        <v>7760</v>
      </c>
      <c r="AI891" t="s">
        <v>7804</v>
      </c>
      <c r="AJ891" t="s">
        <v>7787</v>
      </c>
      <c r="AL891" s="1">
        <v>43970</v>
      </c>
      <c r="AM891" t="s">
        <v>7788</v>
      </c>
    </row>
    <row r="892" spans="1:39" x14ac:dyDescent="0.35">
      <c r="A892" t="s">
        <v>819</v>
      </c>
      <c r="B892" t="s">
        <v>414</v>
      </c>
      <c r="C892" t="str">
        <f t="shared" si="38"/>
        <v>Grant to Jubilee Pool Penzance Limited</v>
      </c>
      <c r="D892" t="s">
        <v>2420</v>
      </c>
      <c r="E892">
        <v>10000</v>
      </c>
      <c r="F892">
        <v>10750</v>
      </c>
      <c r="G892">
        <v>2750</v>
      </c>
      <c r="H892" s="1">
        <v>43705</v>
      </c>
      <c r="I892" t="s">
        <v>2546</v>
      </c>
      <c r="K892" s="1">
        <v>44196</v>
      </c>
      <c r="M892" t="s">
        <v>3312</v>
      </c>
      <c r="N892" t="s">
        <v>414</v>
      </c>
      <c r="O892" t="s">
        <v>4352</v>
      </c>
      <c r="P892" t="s">
        <v>4353</v>
      </c>
      <c r="Q892" t="s">
        <v>5438</v>
      </c>
      <c r="R892" t="s">
        <v>5439</v>
      </c>
      <c r="S892" t="s">
        <v>6655</v>
      </c>
      <c r="T892" s="2" t="s">
        <v>6738</v>
      </c>
      <c r="U892" t="s">
        <v>7066</v>
      </c>
      <c r="Y892" t="s">
        <v>7742</v>
      </c>
      <c r="AD892" t="s">
        <v>7743</v>
      </c>
      <c r="AE892" t="s">
        <v>7744</v>
      </c>
      <c r="AF892" t="s">
        <v>7781</v>
      </c>
      <c r="AH892" t="s">
        <v>7760</v>
      </c>
      <c r="AI892" t="s">
        <v>7804</v>
      </c>
      <c r="AJ892" t="s">
        <v>7787</v>
      </c>
      <c r="AL892" s="1">
        <v>43970</v>
      </c>
      <c r="AM892" t="s">
        <v>7788</v>
      </c>
    </row>
    <row r="893" spans="1:39" x14ac:dyDescent="0.35">
      <c r="A893" t="s">
        <v>820</v>
      </c>
      <c r="B893" t="s">
        <v>821</v>
      </c>
      <c r="C893" t="str">
        <f t="shared" si="38"/>
        <v>Grant to Basingstoke Multicultural Forum</v>
      </c>
      <c r="D893" t="s">
        <v>2420</v>
      </c>
      <c r="E893">
        <v>10000</v>
      </c>
      <c r="F893">
        <v>10000</v>
      </c>
      <c r="G893">
        <v>2000</v>
      </c>
      <c r="H893" s="1">
        <v>43651</v>
      </c>
      <c r="I893" t="s">
        <v>2703</v>
      </c>
      <c r="K893" s="1">
        <v>44196</v>
      </c>
      <c r="M893" t="s">
        <v>3503</v>
      </c>
      <c r="N893" t="s">
        <v>821</v>
      </c>
      <c r="O893" t="s">
        <v>4567</v>
      </c>
      <c r="P893" t="s">
        <v>4568</v>
      </c>
      <c r="Q893" t="s">
        <v>5732</v>
      </c>
      <c r="R893" t="s">
        <v>5726</v>
      </c>
      <c r="S893" t="s">
        <v>6696</v>
      </c>
      <c r="T893" s="2" t="s">
        <v>6738</v>
      </c>
      <c r="U893" t="s">
        <v>7067</v>
      </c>
      <c r="Y893" t="s">
        <v>7742</v>
      </c>
      <c r="AD893" t="s">
        <v>7743</v>
      </c>
      <c r="AE893" t="s">
        <v>7744</v>
      </c>
      <c r="AF893" t="s">
        <v>7781</v>
      </c>
      <c r="AH893" t="s">
        <v>7760</v>
      </c>
      <c r="AI893" t="s">
        <v>7804</v>
      </c>
      <c r="AJ893" t="s">
        <v>7787</v>
      </c>
      <c r="AL893" s="1">
        <v>43970</v>
      </c>
      <c r="AM893" t="s">
        <v>7788</v>
      </c>
    </row>
    <row r="894" spans="1:39" x14ac:dyDescent="0.35">
      <c r="A894" t="s">
        <v>826</v>
      </c>
      <c r="B894" t="s">
        <v>827</v>
      </c>
      <c r="C894" t="str">
        <f t="shared" si="38"/>
        <v>Grant to Horham Dairy and Care Farm CIC</v>
      </c>
      <c r="D894" t="s">
        <v>2420</v>
      </c>
      <c r="E894">
        <v>10000</v>
      </c>
      <c r="F894">
        <v>10750</v>
      </c>
      <c r="G894">
        <v>8174</v>
      </c>
      <c r="H894" s="1">
        <v>43643</v>
      </c>
      <c r="I894" t="s">
        <v>2706</v>
      </c>
      <c r="K894" s="1">
        <v>44196</v>
      </c>
      <c r="M894" t="s">
        <v>3506</v>
      </c>
      <c r="N894" t="s">
        <v>827</v>
      </c>
      <c r="P894" t="s">
        <v>4571</v>
      </c>
      <c r="Q894" t="s">
        <v>5735</v>
      </c>
      <c r="R894" t="s">
        <v>5736</v>
      </c>
      <c r="S894" t="s">
        <v>6662</v>
      </c>
      <c r="T894" s="2" t="s">
        <v>6738</v>
      </c>
      <c r="U894" t="s">
        <v>7070</v>
      </c>
      <c r="Y894" t="s">
        <v>7742</v>
      </c>
      <c r="AD894" t="s">
        <v>7743</v>
      </c>
      <c r="AE894" t="s">
        <v>7744</v>
      </c>
      <c r="AF894" t="s">
        <v>7781</v>
      </c>
      <c r="AH894" t="s">
        <v>7760</v>
      </c>
      <c r="AI894" t="s">
        <v>7804</v>
      </c>
      <c r="AJ894" t="s">
        <v>7787</v>
      </c>
      <c r="AL894" s="1">
        <v>43970</v>
      </c>
      <c r="AM894" t="s">
        <v>7788</v>
      </c>
    </row>
    <row r="895" spans="1:39" x14ac:dyDescent="0.35">
      <c r="A895" t="s">
        <v>828</v>
      </c>
      <c r="B895" t="s">
        <v>829</v>
      </c>
      <c r="C895" t="str">
        <f t="shared" si="38"/>
        <v>Grant to Godolphin Cross Community Association CIO (GCCA)</v>
      </c>
      <c r="D895" t="s">
        <v>2420</v>
      </c>
      <c r="E895">
        <v>10000</v>
      </c>
      <c r="F895">
        <v>10750</v>
      </c>
      <c r="G895">
        <v>6750</v>
      </c>
      <c r="H895" s="1">
        <v>43651</v>
      </c>
      <c r="I895" t="s">
        <v>2707</v>
      </c>
      <c r="J895" s="1">
        <v>43697</v>
      </c>
      <c r="K895" s="1">
        <v>44196</v>
      </c>
      <c r="L895">
        <f>DATEDIF(J895,K895, "m")</f>
        <v>16</v>
      </c>
      <c r="M895" t="s">
        <v>3507</v>
      </c>
      <c r="N895" t="s">
        <v>829</v>
      </c>
      <c r="O895" t="s">
        <v>4572</v>
      </c>
      <c r="Q895" t="s">
        <v>5737</v>
      </c>
      <c r="R895" t="s">
        <v>5738</v>
      </c>
      <c r="T895" s="2" t="s">
        <v>6738</v>
      </c>
      <c r="U895" t="s">
        <v>7071</v>
      </c>
      <c r="Y895" t="s">
        <v>7742</v>
      </c>
      <c r="AD895" t="s">
        <v>7743</v>
      </c>
      <c r="AE895" t="s">
        <v>7744</v>
      </c>
      <c r="AF895" t="s">
        <v>7781</v>
      </c>
      <c r="AH895" t="s">
        <v>7760</v>
      </c>
      <c r="AI895" t="s">
        <v>7804</v>
      </c>
      <c r="AJ895" t="s">
        <v>7787</v>
      </c>
      <c r="AL895" s="1">
        <v>43970</v>
      </c>
      <c r="AM895" t="s">
        <v>7788</v>
      </c>
    </row>
    <row r="896" spans="1:39" x14ac:dyDescent="0.35">
      <c r="A896" t="s">
        <v>830</v>
      </c>
      <c r="B896" t="s">
        <v>831</v>
      </c>
      <c r="C896" t="str">
        <f t="shared" si="38"/>
        <v>Grant to Pumphouse Community Brewery Limited</v>
      </c>
      <c r="D896" t="s">
        <v>2420</v>
      </c>
      <c r="E896">
        <v>10000</v>
      </c>
      <c r="F896">
        <v>10750</v>
      </c>
      <c r="G896">
        <v>8750</v>
      </c>
      <c r="H896" s="1">
        <v>43646</v>
      </c>
      <c r="I896" t="s">
        <v>2708</v>
      </c>
      <c r="K896" s="1">
        <v>44196</v>
      </c>
      <c r="M896" t="s">
        <v>3508</v>
      </c>
      <c r="N896" t="s">
        <v>831</v>
      </c>
      <c r="P896" t="s">
        <v>4573</v>
      </c>
      <c r="Q896" t="s">
        <v>5739</v>
      </c>
      <c r="R896" t="s">
        <v>5740</v>
      </c>
      <c r="S896" t="s">
        <v>6707</v>
      </c>
      <c r="T896" s="2" t="s">
        <v>6738</v>
      </c>
      <c r="U896" t="s">
        <v>7072</v>
      </c>
      <c r="Y896" t="s">
        <v>7742</v>
      </c>
      <c r="AD896" t="s">
        <v>7743</v>
      </c>
      <c r="AE896" t="s">
        <v>7744</v>
      </c>
      <c r="AF896" t="s">
        <v>7781</v>
      </c>
      <c r="AH896" t="s">
        <v>7760</v>
      </c>
      <c r="AI896" t="s">
        <v>7804</v>
      </c>
      <c r="AJ896" t="s">
        <v>7787</v>
      </c>
      <c r="AL896" s="1">
        <v>43970</v>
      </c>
      <c r="AM896" t="s">
        <v>7788</v>
      </c>
    </row>
    <row r="897" spans="1:39" x14ac:dyDescent="0.35">
      <c r="A897" t="s">
        <v>840</v>
      </c>
      <c r="B897" t="s">
        <v>841</v>
      </c>
      <c r="C897" t="str">
        <f t="shared" si="38"/>
        <v>Grant to Gosport Borough Cricket Club</v>
      </c>
      <c r="D897" t="s">
        <v>2420</v>
      </c>
      <c r="E897">
        <v>10000</v>
      </c>
      <c r="F897">
        <v>10000</v>
      </c>
      <c r="G897">
        <v>2764</v>
      </c>
      <c r="H897" s="1">
        <v>43691</v>
      </c>
      <c r="I897" t="s">
        <v>2712</v>
      </c>
      <c r="K897" s="1">
        <v>44196</v>
      </c>
      <c r="M897" t="s">
        <v>3513</v>
      </c>
      <c r="N897" t="s">
        <v>841</v>
      </c>
      <c r="Q897" t="s">
        <v>5746</v>
      </c>
      <c r="R897" t="s">
        <v>5747</v>
      </c>
      <c r="S897" t="s">
        <v>6696</v>
      </c>
      <c r="T897" s="2" t="s">
        <v>6738</v>
      </c>
      <c r="U897" t="s">
        <v>7077</v>
      </c>
      <c r="Y897" t="s">
        <v>7742</v>
      </c>
      <c r="AD897" t="s">
        <v>7743</v>
      </c>
      <c r="AE897" t="s">
        <v>7744</v>
      </c>
      <c r="AF897" t="s">
        <v>7781</v>
      </c>
      <c r="AH897" t="s">
        <v>7760</v>
      </c>
      <c r="AI897" t="s">
        <v>7804</v>
      </c>
      <c r="AJ897" t="s">
        <v>7787</v>
      </c>
      <c r="AL897" s="1">
        <v>43970</v>
      </c>
      <c r="AM897" t="s">
        <v>7788</v>
      </c>
    </row>
    <row r="898" spans="1:39" x14ac:dyDescent="0.35">
      <c r="A898" t="s">
        <v>842</v>
      </c>
      <c r="B898" t="s">
        <v>843</v>
      </c>
      <c r="C898" t="str">
        <f t="shared" ref="C898:C961" si="41">"Grant to "&amp;B898</f>
        <v>Grant to Board in the City CIC</v>
      </c>
      <c r="D898" t="s">
        <v>2420</v>
      </c>
      <c r="E898">
        <v>10000</v>
      </c>
      <c r="F898">
        <v>10750</v>
      </c>
      <c r="G898">
        <v>6750</v>
      </c>
      <c r="H898" s="1">
        <v>43650</v>
      </c>
      <c r="I898" t="s">
        <v>2713</v>
      </c>
      <c r="K898" s="1">
        <v>44196</v>
      </c>
      <c r="M898" t="s">
        <v>3514</v>
      </c>
      <c r="N898" t="s">
        <v>843</v>
      </c>
      <c r="P898" t="s">
        <v>4579</v>
      </c>
      <c r="Q898" t="s">
        <v>5748</v>
      </c>
      <c r="R898" t="s">
        <v>5749</v>
      </c>
      <c r="S898" t="s">
        <v>6706</v>
      </c>
      <c r="T898" s="2" t="s">
        <v>6738</v>
      </c>
      <c r="U898" t="s">
        <v>7078</v>
      </c>
      <c r="Y898" t="s">
        <v>7742</v>
      </c>
      <c r="AD898" t="s">
        <v>7743</v>
      </c>
      <c r="AE898" t="s">
        <v>7744</v>
      </c>
      <c r="AF898" t="s">
        <v>7781</v>
      </c>
      <c r="AH898" t="s">
        <v>7760</v>
      </c>
      <c r="AI898" t="s">
        <v>7804</v>
      </c>
      <c r="AJ898" t="s">
        <v>7787</v>
      </c>
      <c r="AL898" s="1">
        <v>43970</v>
      </c>
      <c r="AM898" t="s">
        <v>7788</v>
      </c>
    </row>
    <row r="899" spans="1:39" x14ac:dyDescent="0.35">
      <c r="A899" t="s">
        <v>852</v>
      </c>
      <c r="B899" t="s">
        <v>853</v>
      </c>
      <c r="C899" t="str">
        <f t="shared" si="41"/>
        <v>Grant to Carrbridge Centre Ltd</v>
      </c>
      <c r="D899" t="s">
        <v>2420</v>
      </c>
      <c r="E899">
        <v>10000</v>
      </c>
      <c r="F899">
        <v>10000</v>
      </c>
      <c r="G899">
        <v>3558</v>
      </c>
      <c r="H899" s="1">
        <v>43641</v>
      </c>
      <c r="I899" t="s">
        <v>2718</v>
      </c>
      <c r="K899" s="1">
        <v>44196</v>
      </c>
      <c r="M899" t="s">
        <v>3519</v>
      </c>
      <c r="N899" t="s">
        <v>853</v>
      </c>
      <c r="O899" t="s">
        <v>4584</v>
      </c>
      <c r="P899" t="s">
        <v>4585</v>
      </c>
      <c r="Q899" t="s">
        <v>5756</v>
      </c>
      <c r="R899" t="s">
        <v>5595</v>
      </c>
      <c r="S899" t="s">
        <v>6661</v>
      </c>
      <c r="T899" s="2" t="s">
        <v>6738</v>
      </c>
      <c r="U899" t="s">
        <v>7083</v>
      </c>
      <c r="Y899" t="s">
        <v>7742</v>
      </c>
      <c r="AD899" t="s">
        <v>7743</v>
      </c>
      <c r="AE899" t="s">
        <v>7744</v>
      </c>
      <c r="AF899" t="s">
        <v>7781</v>
      </c>
      <c r="AH899" t="s">
        <v>7760</v>
      </c>
      <c r="AI899" t="s">
        <v>7804</v>
      </c>
      <c r="AJ899" t="s">
        <v>7787</v>
      </c>
      <c r="AL899" s="1">
        <v>43970</v>
      </c>
      <c r="AM899" t="s">
        <v>7788</v>
      </c>
    </row>
    <row r="900" spans="1:39" x14ac:dyDescent="0.35">
      <c r="A900" t="s">
        <v>854</v>
      </c>
      <c r="B900" t="s">
        <v>855</v>
      </c>
      <c r="C900" t="str">
        <f t="shared" si="41"/>
        <v>Grant to Fal Energy Partnership</v>
      </c>
      <c r="D900" t="s">
        <v>2420</v>
      </c>
      <c r="E900">
        <v>10000</v>
      </c>
      <c r="F900">
        <v>10000</v>
      </c>
      <c r="G900">
        <v>4289</v>
      </c>
      <c r="H900" s="1">
        <v>43651</v>
      </c>
      <c r="I900" t="s">
        <v>2719</v>
      </c>
      <c r="K900" s="1">
        <v>44196</v>
      </c>
      <c r="M900" t="s">
        <v>3520</v>
      </c>
      <c r="N900" t="s">
        <v>855</v>
      </c>
      <c r="P900" t="s">
        <v>4586</v>
      </c>
      <c r="Q900" t="s">
        <v>5757</v>
      </c>
      <c r="R900" t="s">
        <v>5580</v>
      </c>
      <c r="S900" t="s">
        <v>6655</v>
      </c>
      <c r="T900" s="2" t="s">
        <v>6738</v>
      </c>
      <c r="U900" t="s">
        <v>7084</v>
      </c>
      <c r="Y900" t="s">
        <v>7742</v>
      </c>
      <c r="AD900" t="s">
        <v>7743</v>
      </c>
      <c r="AE900" t="s">
        <v>7744</v>
      </c>
      <c r="AF900" t="s">
        <v>7781</v>
      </c>
      <c r="AH900" t="s">
        <v>7760</v>
      </c>
      <c r="AI900" t="s">
        <v>7804</v>
      </c>
      <c r="AJ900" t="s">
        <v>7787</v>
      </c>
      <c r="AL900" s="1">
        <v>43970</v>
      </c>
      <c r="AM900" t="s">
        <v>7788</v>
      </c>
    </row>
    <row r="901" spans="1:39" x14ac:dyDescent="0.35">
      <c r="A901" t="s">
        <v>862</v>
      </c>
      <c r="B901" t="s">
        <v>863</v>
      </c>
      <c r="C901" t="str">
        <f t="shared" si="41"/>
        <v>Grant to Kingsclere Community Association</v>
      </c>
      <c r="D901" t="s">
        <v>2420</v>
      </c>
      <c r="E901">
        <v>10000</v>
      </c>
      <c r="F901">
        <v>10750</v>
      </c>
      <c r="G901">
        <v>6750</v>
      </c>
      <c r="H901" s="1">
        <v>43650</v>
      </c>
      <c r="I901" t="s">
        <v>2723</v>
      </c>
      <c r="K901" s="1">
        <v>44196</v>
      </c>
      <c r="M901" t="s">
        <v>3524</v>
      </c>
      <c r="N901" t="s">
        <v>863</v>
      </c>
      <c r="O901" t="s">
        <v>4590</v>
      </c>
      <c r="Q901" t="s">
        <v>5763</v>
      </c>
      <c r="R901" t="s">
        <v>5764</v>
      </c>
      <c r="S901" t="s">
        <v>6696</v>
      </c>
      <c r="T901" s="2" t="s">
        <v>6738</v>
      </c>
      <c r="U901" t="s">
        <v>7088</v>
      </c>
      <c r="Y901" t="s">
        <v>7742</v>
      </c>
      <c r="AD901" t="s">
        <v>7743</v>
      </c>
      <c r="AE901" t="s">
        <v>7744</v>
      </c>
      <c r="AF901" t="s">
        <v>7781</v>
      </c>
      <c r="AH901" t="s">
        <v>7760</v>
      </c>
      <c r="AI901" t="s">
        <v>7804</v>
      </c>
      <c r="AJ901" t="s">
        <v>7787</v>
      </c>
      <c r="AL901" s="1">
        <v>43970</v>
      </c>
      <c r="AM901" t="s">
        <v>7788</v>
      </c>
    </row>
    <row r="902" spans="1:39" x14ac:dyDescent="0.35">
      <c r="A902" t="s">
        <v>864</v>
      </c>
      <c r="B902" t="s">
        <v>865</v>
      </c>
      <c r="C902" t="str">
        <f t="shared" si="41"/>
        <v>Grant to Community Stepping Stones CIC</v>
      </c>
      <c r="D902" t="s">
        <v>2420</v>
      </c>
      <c r="E902">
        <v>10000</v>
      </c>
      <c r="F902">
        <v>10750</v>
      </c>
      <c r="G902">
        <v>6750</v>
      </c>
      <c r="H902" s="1">
        <v>43647</v>
      </c>
      <c r="I902" t="s">
        <v>2724</v>
      </c>
      <c r="J902" s="1">
        <v>43677</v>
      </c>
      <c r="K902" s="1">
        <v>44196</v>
      </c>
      <c r="L902">
        <f>DATEDIF(J902,K902, "m")</f>
        <v>17</v>
      </c>
      <c r="M902" t="s">
        <v>3525</v>
      </c>
      <c r="N902" t="s">
        <v>865</v>
      </c>
      <c r="P902" t="s">
        <v>4591</v>
      </c>
      <c r="Q902" t="s">
        <v>5765</v>
      </c>
      <c r="R902" t="s">
        <v>5326</v>
      </c>
      <c r="T902" s="2" t="s">
        <v>6738</v>
      </c>
      <c r="U902" t="s">
        <v>7089</v>
      </c>
      <c r="Y902" t="s">
        <v>7742</v>
      </c>
      <c r="AD902" t="s">
        <v>7743</v>
      </c>
      <c r="AE902" t="s">
        <v>7744</v>
      </c>
      <c r="AF902" t="s">
        <v>7781</v>
      </c>
      <c r="AH902" t="s">
        <v>7760</v>
      </c>
      <c r="AI902" t="s">
        <v>7804</v>
      </c>
      <c r="AJ902" t="s">
        <v>7787</v>
      </c>
      <c r="AL902" s="1">
        <v>43970</v>
      </c>
      <c r="AM902" t="s">
        <v>7788</v>
      </c>
    </row>
    <row r="903" spans="1:39" x14ac:dyDescent="0.35">
      <c r="A903" t="s">
        <v>870</v>
      </c>
      <c r="B903" t="s">
        <v>871</v>
      </c>
      <c r="C903" t="str">
        <f t="shared" si="41"/>
        <v>Grant to PENWITH COMMUNITY RADIO STATION CIC</v>
      </c>
      <c r="D903" t="s">
        <v>2420</v>
      </c>
      <c r="E903">
        <v>10000</v>
      </c>
      <c r="F903">
        <v>10750</v>
      </c>
      <c r="G903">
        <v>3133</v>
      </c>
      <c r="H903" s="1">
        <v>43651</v>
      </c>
      <c r="I903" t="s">
        <v>2726</v>
      </c>
      <c r="J903" s="1">
        <v>43697</v>
      </c>
      <c r="K903" s="1">
        <v>44196</v>
      </c>
      <c r="L903">
        <f>DATEDIF(J903,K903, "m")</f>
        <v>16</v>
      </c>
      <c r="M903" t="s">
        <v>3528</v>
      </c>
      <c r="N903" t="s">
        <v>871</v>
      </c>
      <c r="P903" t="s">
        <v>4595</v>
      </c>
      <c r="Q903" t="s">
        <v>5770</v>
      </c>
      <c r="R903" t="s">
        <v>5771</v>
      </c>
      <c r="S903" t="s">
        <v>6709</v>
      </c>
      <c r="T903" s="2" t="s">
        <v>6738</v>
      </c>
      <c r="U903" t="s">
        <v>7092</v>
      </c>
      <c r="Y903" t="s">
        <v>7742</v>
      </c>
      <c r="AD903" t="s">
        <v>7743</v>
      </c>
      <c r="AE903" t="s">
        <v>7744</v>
      </c>
      <c r="AF903" t="s">
        <v>7781</v>
      </c>
      <c r="AH903" t="s">
        <v>7760</v>
      </c>
      <c r="AI903" t="s">
        <v>7804</v>
      </c>
      <c r="AJ903" t="s">
        <v>7787</v>
      </c>
      <c r="AL903" s="1">
        <v>43970</v>
      </c>
      <c r="AM903" t="s">
        <v>7788</v>
      </c>
    </row>
    <row r="904" spans="1:39" x14ac:dyDescent="0.35">
      <c r="A904" t="s">
        <v>872</v>
      </c>
      <c r="B904" t="s">
        <v>873</v>
      </c>
      <c r="C904" t="str">
        <f t="shared" si="41"/>
        <v>Grant to Moseley Road Baths CIO</v>
      </c>
      <c r="D904" t="s">
        <v>2420</v>
      </c>
      <c r="E904">
        <v>10000</v>
      </c>
      <c r="F904">
        <v>10750</v>
      </c>
      <c r="G904">
        <v>4750</v>
      </c>
      <c r="H904" s="1">
        <v>43641</v>
      </c>
      <c r="I904" t="s">
        <v>2727</v>
      </c>
      <c r="J904" s="1">
        <v>43706</v>
      </c>
      <c r="K904" s="1">
        <v>44196</v>
      </c>
      <c r="L904">
        <f>DATEDIF(J904,K904, "m")</f>
        <v>16</v>
      </c>
      <c r="M904" t="s">
        <v>3529</v>
      </c>
      <c r="N904" t="s">
        <v>873</v>
      </c>
      <c r="O904" t="s">
        <v>4596</v>
      </c>
      <c r="Q904" t="s">
        <v>5772</v>
      </c>
      <c r="R904" t="s">
        <v>5223</v>
      </c>
      <c r="T904" s="2" t="s">
        <v>6738</v>
      </c>
      <c r="U904" t="s">
        <v>7093</v>
      </c>
      <c r="Y904" t="s">
        <v>7742</v>
      </c>
      <c r="AD904" t="s">
        <v>7743</v>
      </c>
      <c r="AE904" t="s">
        <v>7744</v>
      </c>
      <c r="AF904" t="s">
        <v>7781</v>
      </c>
      <c r="AH904" t="s">
        <v>7760</v>
      </c>
      <c r="AI904" t="s">
        <v>7804</v>
      </c>
      <c r="AJ904" t="s">
        <v>7787</v>
      </c>
      <c r="AL904" s="1">
        <v>43970</v>
      </c>
      <c r="AM904" t="s">
        <v>7788</v>
      </c>
    </row>
    <row r="905" spans="1:39" x14ac:dyDescent="0.35">
      <c r="A905" t="s">
        <v>874</v>
      </c>
      <c r="B905" t="s">
        <v>875</v>
      </c>
      <c r="C905" t="str">
        <f t="shared" si="41"/>
        <v>Grant to Cambridgeshire Community Reuse and Recycling Network Limited</v>
      </c>
      <c r="D905" t="s">
        <v>2420</v>
      </c>
      <c r="E905">
        <v>10000</v>
      </c>
      <c r="F905">
        <v>10750</v>
      </c>
      <c r="G905">
        <v>6750</v>
      </c>
      <c r="H905" s="1">
        <v>43648</v>
      </c>
      <c r="I905" t="s">
        <v>2728</v>
      </c>
      <c r="J905" s="1">
        <v>43691</v>
      </c>
      <c r="K905" s="1">
        <v>44196</v>
      </c>
      <c r="L905">
        <f>DATEDIF(J905,K905, "m")</f>
        <v>16</v>
      </c>
      <c r="M905" t="s">
        <v>3530</v>
      </c>
      <c r="N905" t="s">
        <v>875</v>
      </c>
      <c r="P905" t="s">
        <v>4597</v>
      </c>
      <c r="Q905" t="s">
        <v>5773</v>
      </c>
      <c r="R905" t="s">
        <v>5774</v>
      </c>
      <c r="S905" t="s">
        <v>6684</v>
      </c>
      <c r="T905" s="2" t="s">
        <v>6738</v>
      </c>
      <c r="U905" t="s">
        <v>7094</v>
      </c>
      <c r="Y905" t="s">
        <v>7742</v>
      </c>
      <c r="AD905" t="s">
        <v>7743</v>
      </c>
      <c r="AE905" t="s">
        <v>7744</v>
      </c>
      <c r="AF905" t="s">
        <v>7781</v>
      </c>
      <c r="AH905" t="s">
        <v>7760</v>
      </c>
      <c r="AI905" t="s">
        <v>7804</v>
      </c>
      <c r="AJ905" t="s">
        <v>7787</v>
      </c>
      <c r="AL905" s="1">
        <v>43970</v>
      </c>
      <c r="AM905" t="s">
        <v>7788</v>
      </c>
    </row>
    <row r="906" spans="1:39" x14ac:dyDescent="0.35">
      <c r="A906" t="s">
        <v>876</v>
      </c>
      <c r="B906" t="s">
        <v>877</v>
      </c>
      <c r="C906" t="str">
        <f t="shared" si="41"/>
        <v>Grant to ReFILL Shop CIC</v>
      </c>
      <c r="D906" t="s">
        <v>2420</v>
      </c>
      <c r="E906">
        <v>10000</v>
      </c>
      <c r="F906">
        <v>10750</v>
      </c>
      <c r="G906">
        <v>6750</v>
      </c>
      <c r="H906" s="1">
        <v>43651</v>
      </c>
      <c r="I906" t="s">
        <v>2729</v>
      </c>
      <c r="J906" s="1">
        <v>43697</v>
      </c>
      <c r="K906" s="1">
        <v>44196</v>
      </c>
      <c r="L906">
        <f>DATEDIF(J906,K906, "m")</f>
        <v>16</v>
      </c>
      <c r="M906" t="s">
        <v>3531</v>
      </c>
      <c r="N906" t="s">
        <v>877</v>
      </c>
      <c r="P906" t="s">
        <v>4598</v>
      </c>
      <c r="Q906" t="s">
        <v>5775</v>
      </c>
      <c r="R906" t="s">
        <v>5776</v>
      </c>
      <c r="T906" s="2" t="s">
        <v>6738</v>
      </c>
      <c r="U906" t="s">
        <v>7095</v>
      </c>
      <c r="Y906" t="s">
        <v>7742</v>
      </c>
      <c r="AD906" t="s">
        <v>7743</v>
      </c>
      <c r="AE906" t="s">
        <v>7744</v>
      </c>
      <c r="AF906" t="s">
        <v>7781</v>
      </c>
      <c r="AH906" t="s">
        <v>7760</v>
      </c>
      <c r="AI906" t="s">
        <v>7804</v>
      </c>
      <c r="AJ906" t="s">
        <v>7787</v>
      </c>
      <c r="AL906" s="1">
        <v>43970</v>
      </c>
      <c r="AM906" t="s">
        <v>7788</v>
      </c>
    </row>
    <row r="907" spans="1:39" x14ac:dyDescent="0.35">
      <c r="A907" t="s">
        <v>880</v>
      </c>
      <c r="B907" t="s">
        <v>371</v>
      </c>
      <c r="C907" t="str">
        <f t="shared" si="41"/>
        <v>Grant to St Werburghs City Farm</v>
      </c>
      <c r="D907" t="s">
        <v>2420</v>
      </c>
      <c r="E907">
        <v>10000</v>
      </c>
      <c r="F907">
        <v>10750</v>
      </c>
      <c r="G907">
        <v>6750</v>
      </c>
      <c r="H907" s="1">
        <v>43657</v>
      </c>
      <c r="I907" t="s">
        <v>2533</v>
      </c>
      <c r="K907" s="1">
        <v>44196</v>
      </c>
      <c r="M907" t="s">
        <v>3291</v>
      </c>
      <c r="N907" t="s">
        <v>371</v>
      </c>
      <c r="O907" t="s">
        <v>4334</v>
      </c>
      <c r="P907" t="s">
        <v>4335</v>
      </c>
      <c r="Q907" t="s">
        <v>5404</v>
      </c>
      <c r="R907" t="s">
        <v>5235</v>
      </c>
      <c r="S907" t="s">
        <v>5235</v>
      </c>
      <c r="T907" s="2" t="s">
        <v>6738</v>
      </c>
      <c r="U907" t="s">
        <v>6856</v>
      </c>
      <c r="Y907" t="s">
        <v>7742</v>
      </c>
      <c r="AD907" t="s">
        <v>7743</v>
      </c>
      <c r="AE907" t="s">
        <v>7744</v>
      </c>
      <c r="AF907" t="s">
        <v>7781</v>
      </c>
      <c r="AH907" t="s">
        <v>7760</v>
      </c>
      <c r="AI907" t="s">
        <v>7804</v>
      </c>
      <c r="AJ907" t="s">
        <v>7787</v>
      </c>
      <c r="AL907" s="1">
        <v>43970</v>
      </c>
      <c r="AM907" t="s">
        <v>7788</v>
      </c>
    </row>
    <row r="908" spans="1:39" x14ac:dyDescent="0.35">
      <c r="A908" t="s">
        <v>883</v>
      </c>
      <c r="B908" t="s">
        <v>884</v>
      </c>
      <c r="C908" t="str">
        <f t="shared" si="41"/>
        <v>Grant to Walthamstow Toy Library and Play Centre</v>
      </c>
      <c r="D908" t="s">
        <v>2420</v>
      </c>
      <c r="E908">
        <v>10000</v>
      </c>
      <c r="F908">
        <v>10750</v>
      </c>
      <c r="G908">
        <v>6532</v>
      </c>
      <c r="H908" s="1">
        <v>43643</v>
      </c>
      <c r="I908" t="s">
        <v>2732</v>
      </c>
      <c r="K908" s="1">
        <v>44196</v>
      </c>
      <c r="M908" t="s">
        <v>3533</v>
      </c>
      <c r="N908" t="s">
        <v>884</v>
      </c>
      <c r="O908" t="s">
        <v>4600</v>
      </c>
      <c r="Q908" t="s">
        <v>5781</v>
      </c>
      <c r="R908" t="s">
        <v>5782</v>
      </c>
      <c r="T908" s="2" t="s">
        <v>6738</v>
      </c>
      <c r="U908" t="s">
        <v>7098</v>
      </c>
      <c r="Y908" t="s">
        <v>7742</v>
      </c>
      <c r="AD908" t="s">
        <v>7743</v>
      </c>
      <c r="AE908" t="s">
        <v>7744</v>
      </c>
      <c r="AF908" t="s">
        <v>7781</v>
      </c>
      <c r="AH908" t="s">
        <v>7760</v>
      </c>
      <c r="AI908" t="s">
        <v>7804</v>
      </c>
      <c r="AJ908" t="s">
        <v>7787</v>
      </c>
      <c r="AL908" s="1">
        <v>43970</v>
      </c>
      <c r="AM908" t="s">
        <v>7788</v>
      </c>
    </row>
    <row r="909" spans="1:39" x14ac:dyDescent="0.35">
      <c r="A909" t="s">
        <v>885</v>
      </c>
      <c r="B909" t="s">
        <v>886</v>
      </c>
      <c r="C909" t="str">
        <f t="shared" si="41"/>
        <v>Grant to Ivy House Community Pub Limited</v>
      </c>
      <c r="D909" t="s">
        <v>2420</v>
      </c>
      <c r="E909">
        <v>10000</v>
      </c>
      <c r="F909">
        <v>10750</v>
      </c>
      <c r="G909">
        <v>2750</v>
      </c>
      <c r="H909" s="1">
        <v>43643</v>
      </c>
      <c r="I909" t="s">
        <v>2733</v>
      </c>
      <c r="J909" s="1">
        <v>43691</v>
      </c>
      <c r="K909" s="1">
        <v>44196</v>
      </c>
      <c r="L909">
        <f>DATEDIF(J909,K909, "m")</f>
        <v>16</v>
      </c>
      <c r="M909" t="s">
        <v>3534</v>
      </c>
      <c r="N909" t="s">
        <v>886</v>
      </c>
      <c r="Q909" t="s">
        <v>5783</v>
      </c>
      <c r="R909" t="s">
        <v>5230</v>
      </c>
      <c r="S909" t="s">
        <v>5230</v>
      </c>
      <c r="T909" s="2" t="s">
        <v>6738</v>
      </c>
      <c r="U909" t="s">
        <v>7099</v>
      </c>
      <c r="Y909" t="s">
        <v>7742</v>
      </c>
      <c r="AD909" t="s">
        <v>7743</v>
      </c>
      <c r="AE909" t="s">
        <v>7744</v>
      </c>
      <c r="AF909" t="s">
        <v>7781</v>
      </c>
      <c r="AH909" t="s">
        <v>7760</v>
      </c>
      <c r="AI909" t="s">
        <v>7804</v>
      </c>
      <c r="AJ909" t="s">
        <v>7787</v>
      </c>
      <c r="AL909" s="1">
        <v>43970</v>
      </c>
      <c r="AM909" t="s">
        <v>7788</v>
      </c>
    </row>
    <row r="910" spans="1:39" x14ac:dyDescent="0.35">
      <c r="A910" t="s">
        <v>893</v>
      </c>
      <c r="B910" t="s">
        <v>894</v>
      </c>
      <c r="C910" t="str">
        <f t="shared" si="41"/>
        <v>Grant to Food &amp; Education Enterprise CIC</v>
      </c>
      <c r="D910" t="s">
        <v>2420</v>
      </c>
      <c r="E910">
        <v>10000</v>
      </c>
      <c r="F910">
        <v>10750</v>
      </c>
      <c r="G910">
        <v>6750</v>
      </c>
      <c r="H910" s="1">
        <v>43646</v>
      </c>
      <c r="I910" t="s">
        <v>2737</v>
      </c>
      <c r="K910" s="1">
        <v>44196</v>
      </c>
      <c r="M910" t="s">
        <v>3538</v>
      </c>
      <c r="N910" t="s">
        <v>894</v>
      </c>
      <c r="P910" t="s">
        <v>4604</v>
      </c>
      <c r="Q910" t="s">
        <v>5788</v>
      </c>
      <c r="R910" t="s">
        <v>5789</v>
      </c>
      <c r="S910" t="s">
        <v>6670</v>
      </c>
      <c r="T910" s="2" t="s">
        <v>6738</v>
      </c>
      <c r="U910" t="s">
        <v>7103</v>
      </c>
      <c r="Y910" t="s">
        <v>7742</v>
      </c>
      <c r="AD910" t="s">
        <v>7743</v>
      </c>
      <c r="AE910" t="s">
        <v>7744</v>
      </c>
      <c r="AF910" t="s">
        <v>7781</v>
      </c>
      <c r="AH910" t="s">
        <v>7760</v>
      </c>
      <c r="AI910" t="s">
        <v>7804</v>
      </c>
      <c r="AJ910" t="s">
        <v>7787</v>
      </c>
      <c r="AL910" s="1">
        <v>43970</v>
      </c>
      <c r="AM910" t="s">
        <v>7788</v>
      </c>
    </row>
    <row r="911" spans="1:39" x14ac:dyDescent="0.35">
      <c r="A911" t="s">
        <v>895</v>
      </c>
      <c r="B911" t="s">
        <v>896</v>
      </c>
      <c r="C911" t="str">
        <f t="shared" si="41"/>
        <v>Grant to Regather Limited</v>
      </c>
      <c r="D911" t="s">
        <v>2420</v>
      </c>
      <c r="E911">
        <v>10000</v>
      </c>
      <c r="F911">
        <v>10750</v>
      </c>
      <c r="G911">
        <v>6750</v>
      </c>
      <c r="H911" s="1">
        <v>43647</v>
      </c>
      <c r="I911" t="s">
        <v>2738</v>
      </c>
      <c r="K911" s="1">
        <v>44196</v>
      </c>
      <c r="M911" t="s">
        <v>3539</v>
      </c>
      <c r="N911" t="s">
        <v>896</v>
      </c>
      <c r="P911" t="s">
        <v>4605</v>
      </c>
      <c r="Q911" t="s">
        <v>5790</v>
      </c>
      <c r="R911" t="s">
        <v>5213</v>
      </c>
      <c r="S911" t="s">
        <v>6657</v>
      </c>
      <c r="T911" s="2" t="s">
        <v>6738</v>
      </c>
      <c r="U911" t="s">
        <v>7104</v>
      </c>
      <c r="Y911" t="s">
        <v>7742</v>
      </c>
      <c r="AD911" t="s">
        <v>7743</v>
      </c>
      <c r="AE911" t="s">
        <v>7744</v>
      </c>
      <c r="AF911" t="s">
        <v>7781</v>
      </c>
      <c r="AH911" t="s">
        <v>7760</v>
      </c>
      <c r="AI911" t="s">
        <v>7804</v>
      </c>
      <c r="AJ911" t="s">
        <v>7787</v>
      </c>
      <c r="AL911" s="1">
        <v>43970</v>
      </c>
      <c r="AM911" t="s">
        <v>7788</v>
      </c>
    </row>
    <row r="912" spans="1:39" x14ac:dyDescent="0.35">
      <c r="A912" t="s">
        <v>785</v>
      </c>
      <c r="B912" t="s">
        <v>786</v>
      </c>
      <c r="C912" t="str">
        <f t="shared" si="41"/>
        <v>Grant to EMERGE 3RS</v>
      </c>
      <c r="D912" t="s">
        <v>2420</v>
      </c>
      <c r="E912">
        <v>10000</v>
      </c>
      <c r="F912">
        <v>10000</v>
      </c>
      <c r="G912">
        <v>5553</v>
      </c>
      <c r="H912" s="1">
        <v>43646</v>
      </c>
      <c r="I912" t="s">
        <v>2689</v>
      </c>
      <c r="K912" s="1">
        <v>44196</v>
      </c>
      <c r="M912" t="s">
        <v>3488</v>
      </c>
      <c r="N912" t="s">
        <v>786</v>
      </c>
      <c r="O912" t="s">
        <v>4548</v>
      </c>
      <c r="P912" t="s">
        <v>4549</v>
      </c>
      <c r="Q912" t="s">
        <v>5711</v>
      </c>
      <c r="R912" t="s">
        <v>5211</v>
      </c>
      <c r="S912" t="s">
        <v>6656</v>
      </c>
      <c r="T912" s="2" t="s">
        <v>6738</v>
      </c>
      <c r="U912" t="s">
        <v>7050</v>
      </c>
      <c r="Y912" t="s">
        <v>7742</v>
      </c>
      <c r="AD912" t="s">
        <v>7743</v>
      </c>
      <c r="AE912" t="s">
        <v>7744</v>
      </c>
      <c r="AF912" t="s">
        <v>7781</v>
      </c>
      <c r="AH912" t="s">
        <v>7760</v>
      </c>
      <c r="AI912" t="s">
        <v>7804</v>
      </c>
      <c r="AJ912" t="s">
        <v>7787</v>
      </c>
      <c r="AL912" s="1">
        <v>43970</v>
      </c>
      <c r="AM912" t="s">
        <v>7788</v>
      </c>
    </row>
    <row r="913" spans="1:39" x14ac:dyDescent="0.35">
      <c r="A913" t="s">
        <v>787</v>
      </c>
      <c r="B913" t="s">
        <v>551</v>
      </c>
      <c r="C913" t="str">
        <f t="shared" si="41"/>
        <v>Grant to Acts of Random Caring CIC</v>
      </c>
      <c r="D913" t="s">
        <v>2420</v>
      </c>
      <c r="E913">
        <v>10000</v>
      </c>
      <c r="F913">
        <v>10750</v>
      </c>
      <c r="G913">
        <v>6750</v>
      </c>
      <c r="H913" s="1">
        <v>43646</v>
      </c>
      <c r="I913" t="s">
        <v>2592</v>
      </c>
      <c r="J913" s="1">
        <v>43706</v>
      </c>
      <c r="K913" s="1">
        <v>44196</v>
      </c>
      <c r="L913">
        <f>DATEDIF(J913,K913, "m")</f>
        <v>16</v>
      </c>
      <c r="M913" t="s">
        <v>3377</v>
      </c>
      <c r="N913" t="s">
        <v>551</v>
      </c>
      <c r="P913" t="s">
        <v>4423</v>
      </c>
      <c r="Q913" t="s">
        <v>5545</v>
      </c>
      <c r="R913" t="s">
        <v>5253</v>
      </c>
      <c r="S913" t="s">
        <v>6659</v>
      </c>
      <c r="T913" s="2" t="s">
        <v>6738</v>
      </c>
      <c r="U913" t="s">
        <v>7051</v>
      </c>
      <c r="Y913" t="s">
        <v>7742</v>
      </c>
      <c r="AD913" t="s">
        <v>7743</v>
      </c>
      <c r="AE913" t="s">
        <v>7744</v>
      </c>
      <c r="AF913" t="s">
        <v>7781</v>
      </c>
      <c r="AH913" t="s">
        <v>7760</v>
      </c>
      <c r="AI913" t="s">
        <v>7804</v>
      </c>
      <c r="AJ913" t="s">
        <v>7787</v>
      </c>
      <c r="AL913" s="1">
        <v>43970</v>
      </c>
      <c r="AM913" t="s">
        <v>7788</v>
      </c>
    </row>
    <row r="914" spans="1:39" x14ac:dyDescent="0.35">
      <c r="A914" t="s">
        <v>788</v>
      </c>
      <c r="B914" t="s">
        <v>789</v>
      </c>
      <c r="C914" t="str">
        <f t="shared" si="41"/>
        <v>Grant to Hale Community Centre Limited</v>
      </c>
      <c r="D914" t="s">
        <v>2420</v>
      </c>
      <c r="E914">
        <v>10000</v>
      </c>
      <c r="F914">
        <v>10750</v>
      </c>
      <c r="G914">
        <v>4750</v>
      </c>
      <c r="H914" s="1">
        <v>43650</v>
      </c>
      <c r="I914" t="s">
        <v>2690</v>
      </c>
      <c r="J914" s="1">
        <v>43691</v>
      </c>
      <c r="K914" s="1">
        <v>44196</v>
      </c>
      <c r="L914">
        <f>DATEDIF(J914,K914, "m")</f>
        <v>16</v>
      </c>
      <c r="M914" t="s">
        <v>3489</v>
      </c>
      <c r="N914" t="s">
        <v>789</v>
      </c>
      <c r="O914" t="s">
        <v>4550</v>
      </c>
      <c r="P914" t="s">
        <v>4551</v>
      </c>
      <c r="Q914" t="s">
        <v>5712</v>
      </c>
      <c r="R914" t="s">
        <v>5713</v>
      </c>
      <c r="S914" t="s">
        <v>6704</v>
      </c>
      <c r="T914" s="2" t="s">
        <v>6738</v>
      </c>
      <c r="U914" t="s">
        <v>7052</v>
      </c>
      <c r="Y914" t="s">
        <v>7742</v>
      </c>
      <c r="AD914" t="s">
        <v>7743</v>
      </c>
      <c r="AE914" t="s">
        <v>7744</v>
      </c>
      <c r="AF914" t="s">
        <v>7781</v>
      </c>
      <c r="AH914" t="s">
        <v>7760</v>
      </c>
      <c r="AI914" t="s">
        <v>7804</v>
      </c>
      <c r="AJ914" t="s">
        <v>7787</v>
      </c>
      <c r="AL914" s="1">
        <v>43970</v>
      </c>
      <c r="AM914" t="s">
        <v>7788</v>
      </c>
    </row>
    <row r="915" spans="1:39" x14ac:dyDescent="0.35">
      <c r="A915" t="s">
        <v>794</v>
      </c>
      <c r="B915" t="s">
        <v>490</v>
      </c>
      <c r="C915" t="str">
        <f t="shared" si="41"/>
        <v>Grant to Homegrown Collective Ltd</v>
      </c>
      <c r="D915" t="s">
        <v>2420</v>
      </c>
      <c r="E915">
        <v>10000</v>
      </c>
      <c r="F915">
        <v>10750</v>
      </c>
      <c r="G915">
        <v>8108</v>
      </c>
      <c r="H915" s="1">
        <v>43641</v>
      </c>
      <c r="I915" t="s">
        <v>2462</v>
      </c>
      <c r="J915" s="1">
        <v>43706</v>
      </c>
      <c r="K915" s="1">
        <v>44196</v>
      </c>
      <c r="L915">
        <f>DATEDIF(J915,K915, "m")</f>
        <v>16</v>
      </c>
      <c r="M915" t="s">
        <v>3348</v>
      </c>
      <c r="N915" t="s">
        <v>490</v>
      </c>
      <c r="Q915" t="s">
        <v>5497</v>
      </c>
      <c r="R915" t="s">
        <v>5498</v>
      </c>
      <c r="S915" t="s">
        <v>5232</v>
      </c>
      <c r="T915" s="2" t="s">
        <v>6738</v>
      </c>
      <c r="U915" t="s">
        <v>6776</v>
      </c>
      <c r="Y915" t="s">
        <v>7742</v>
      </c>
      <c r="AD915" t="s">
        <v>7743</v>
      </c>
      <c r="AE915" t="s">
        <v>7744</v>
      </c>
      <c r="AF915" t="s">
        <v>7781</v>
      </c>
      <c r="AH915" t="s">
        <v>7760</v>
      </c>
      <c r="AI915" t="s">
        <v>7804</v>
      </c>
      <c r="AJ915" t="s">
        <v>7787</v>
      </c>
      <c r="AL915" s="1">
        <v>43970</v>
      </c>
      <c r="AM915" t="s">
        <v>7788</v>
      </c>
    </row>
    <row r="916" spans="1:39" x14ac:dyDescent="0.35">
      <c r="A916" t="s">
        <v>795</v>
      </c>
      <c r="B916" t="s">
        <v>796</v>
      </c>
      <c r="C916" t="str">
        <f t="shared" si="41"/>
        <v>Grant to Stitched Up Co-operative Ltd</v>
      </c>
      <c r="D916" t="s">
        <v>2420</v>
      </c>
      <c r="E916">
        <v>10000</v>
      </c>
      <c r="F916">
        <v>10750</v>
      </c>
      <c r="G916">
        <v>4750</v>
      </c>
      <c r="H916" s="1">
        <v>43641</v>
      </c>
      <c r="I916" t="s">
        <v>2693</v>
      </c>
      <c r="K916" s="1">
        <v>44196</v>
      </c>
      <c r="M916" t="s">
        <v>3492</v>
      </c>
      <c r="N916" t="s">
        <v>796</v>
      </c>
      <c r="P916" t="s">
        <v>4554</v>
      </c>
      <c r="Q916" t="s">
        <v>5717</v>
      </c>
      <c r="R916" t="s">
        <v>5211</v>
      </c>
      <c r="T916" s="2" t="s">
        <v>6738</v>
      </c>
      <c r="U916" t="s">
        <v>7055</v>
      </c>
      <c r="Y916" t="s">
        <v>7742</v>
      </c>
      <c r="AD916" t="s">
        <v>7743</v>
      </c>
      <c r="AE916" t="s">
        <v>7744</v>
      </c>
      <c r="AF916" t="s">
        <v>7781</v>
      </c>
      <c r="AH916" t="s">
        <v>7760</v>
      </c>
      <c r="AI916" t="s">
        <v>7804</v>
      </c>
      <c r="AJ916" t="s">
        <v>7787</v>
      </c>
      <c r="AL916" s="1">
        <v>43970</v>
      </c>
      <c r="AM916" t="s">
        <v>7788</v>
      </c>
    </row>
    <row r="917" spans="1:39" x14ac:dyDescent="0.35">
      <c r="A917" t="s">
        <v>797</v>
      </c>
      <c r="B917" t="s">
        <v>798</v>
      </c>
      <c r="C917" t="str">
        <f t="shared" si="41"/>
        <v>Grant to Holbrook Community Society</v>
      </c>
      <c r="D917" t="s">
        <v>2420</v>
      </c>
      <c r="E917">
        <v>10000</v>
      </c>
      <c r="F917">
        <v>10000</v>
      </c>
      <c r="G917">
        <v>8000</v>
      </c>
      <c r="H917" s="1">
        <v>43646</v>
      </c>
      <c r="I917" t="s">
        <v>2694</v>
      </c>
      <c r="K917" s="1">
        <v>44196</v>
      </c>
      <c r="M917" t="s">
        <v>3493</v>
      </c>
      <c r="N917" t="s">
        <v>798</v>
      </c>
      <c r="P917" t="s">
        <v>4555</v>
      </c>
      <c r="Q917" t="s">
        <v>5718</v>
      </c>
      <c r="R917" t="s">
        <v>5719</v>
      </c>
      <c r="S917" t="s">
        <v>5789</v>
      </c>
      <c r="T917" s="2" t="s">
        <v>6738</v>
      </c>
      <c r="U917" t="s">
        <v>7056</v>
      </c>
      <c r="Y917" t="s">
        <v>7742</v>
      </c>
      <c r="AD917" t="s">
        <v>7743</v>
      </c>
      <c r="AE917" t="s">
        <v>7744</v>
      </c>
      <c r="AF917" t="s">
        <v>7781</v>
      </c>
      <c r="AH917" t="s">
        <v>7760</v>
      </c>
      <c r="AI917" t="s">
        <v>7804</v>
      </c>
      <c r="AJ917" t="s">
        <v>7787</v>
      </c>
      <c r="AL917" s="1">
        <v>43970</v>
      </c>
      <c r="AM917" t="s">
        <v>7788</v>
      </c>
    </row>
    <row r="918" spans="1:39" x14ac:dyDescent="0.35">
      <c r="A918" t="s">
        <v>807</v>
      </c>
      <c r="B918" t="s">
        <v>169</v>
      </c>
      <c r="C918" t="str">
        <f t="shared" si="41"/>
        <v>Grant to ASAN Management Services Ltd (prev. All Saints Action Network Ltd)</v>
      </c>
      <c r="D918" t="s">
        <v>2420</v>
      </c>
      <c r="E918">
        <v>10000</v>
      </c>
      <c r="F918">
        <v>10750</v>
      </c>
      <c r="G918">
        <v>8750</v>
      </c>
      <c r="H918" s="1">
        <v>43641</v>
      </c>
      <c r="I918" t="s">
        <v>2446</v>
      </c>
      <c r="K918" s="1">
        <v>44196</v>
      </c>
      <c r="M918" t="s">
        <v>3192</v>
      </c>
      <c r="N918" t="s">
        <v>169</v>
      </c>
      <c r="O918" t="s">
        <v>4187</v>
      </c>
      <c r="P918" t="s">
        <v>4188</v>
      </c>
      <c r="Q918" t="s">
        <v>5252</v>
      </c>
      <c r="R918" t="s">
        <v>5253</v>
      </c>
      <c r="S918" t="s">
        <v>6659</v>
      </c>
      <c r="T918" s="2" t="s">
        <v>6738</v>
      </c>
      <c r="U918" t="s">
        <v>6761</v>
      </c>
      <c r="Y918" t="s">
        <v>7742</v>
      </c>
      <c r="AD918" t="s">
        <v>7743</v>
      </c>
      <c r="AE918" t="s">
        <v>7744</v>
      </c>
      <c r="AF918" t="s">
        <v>7781</v>
      </c>
      <c r="AH918" t="s">
        <v>7760</v>
      </c>
      <c r="AI918" t="s">
        <v>7804</v>
      </c>
      <c r="AJ918" t="s">
        <v>7787</v>
      </c>
      <c r="AL918" s="1">
        <v>43970</v>
      </c>
      <c r="AM918" t="s">
        <v>7788</v>
      </c>
    </row>
    <row r="919" spans="1:39" x14ac:dyDescent="0.35">
      <c r="A919" t="s">
        <v>848</v>
      </c>
      <c r="B919" t="s">
        <v>849</v>
      </c>
      <c r="C919" t="str">
        <f t="shared" si="41"/>
        <v>Grant to Wye Community Farm Ltd</v>
      </c>
      <c r="D919" t="s">
        <v>2420</v>
      </c>
      <c r="E919">
        <v>10000</v>
      </c>
      <c r="F919">
        <v>10000</v>
      </c>
      <c r="G919">
        <v>3820</v>
      </c>
      <c r="H919" s="1">
        <v>43673</v>
      </c>
      <c r="I919" t="s">
        <v>2716</v>
      </c>
      <c r="K919" s="1">
        <v>44196</v>
      </c>
      <c r="M919" t="s">
        <v>3517</v>
      </c>
      <c r="N919" t="s">
        <v>849</v>
      </c>
      <c r="P919" t="s">
        <v>4582</v>
      </c>
      <c r="Q919" t="s">
        <v>5752</v>
      </c>
      <c r="R919" t="s">
        <v>5753</v>
      </c>
      <c r="S919" t="s">
        <v>6691</v>
      </c>
      <c r="T919" s="2" t="s">
        <v>6738</v>
      </c>
      <c r="U919" t="s">
        <v>7081</v>
      </c>
      <c r="Y919" t="s">
        <v>7742</v>
      </c>
      <c r="AD919" t="s">
        <v>7743</v>
      </c>
      <c r="AE919" t="s">
        <v>7744</v>
      </c>
      <c r="AF919" t="s">
        <v>7781</v>
      </c>
      <c r="AH919" t="s">
        <v>7760</v>
      </c>
      <c r="AI919" t="s">
        <v>7804</v>
      </c>
      <c r="AJ919" t="s">
        <v>7787</v>
      </c>
      <c r="AL919" s="1">
        <v>43970</v>
      </c>
      <c r="AM919" t="s">
        <v>7788</v>
      </c>
    </row>
    <row r="920" spans="1:39" x14ac:dyDescent="0.35">
      <c r="A920" t="s">
        <v>850</v>
      </c>
      <c r="B920" t="s">
        <v>851</v>
      </c>
      <c r="C920" t="str">
        <f t="shared" si="41"/>
        <v>Grant to Liverpool Community Launderette Ltd (Kitty's Laundrette)</v>
      </c>
      <c r="D920" t="s">
        <v>2420</v>
      </c>
      <c r="E920">
        <v>10000</v>
      </c>
      <c r="F920">
        <v>10750</v>
      </c>
      <c r="G920">
        <v>6750</v>
      </c>
      <c r="H920" s="1">
        <v>43641</v>
      </c>
      <c r="I920" t="s">
        <v>2717</v>
      </c>
      <c r="K920" s="1">
        <v>44196</v>
      </c>
      <c r="M920" t="s">
        <v>3518</v>
      </c>
      <c r="N920" t="s">
        <v>851</v>
      </c>
      <c r="P920" t="s">
        <v>4583</v>
      </c>
      <c r="Q920" t="s">
        <v>5754</v>
      </c>
      <c r="R920" t="s">
        <v>5755</v>
      </c>
      <c r="S920" t="s">
        <v>5232</v>
      </c>
      <c r="T920" s="2" t="s">
        <v>6738</v>
      </c>
      <c r="U920" t="s">
        <v>7082</v>
      </c>
      <c r="Y920" t="s">
        <v>7742</v>
      </c>
      <c r="AD920" t="s">
        <v>7743</v>
      </c>
      <c r="AE920" t="s">
        <v>7744</v>
      </c>
      <c r="AF920" t="s">
        <v>7781</v>
      </c>
      <c r="AH920" t="s">
        <v>7760</v>
      </c>
      <c r="AI920" t="s">
        <v>7804</v>
      </c>
      <c r="AJ920" t="s">
        <v>7787</v>
      </c>
      <c r="AL920" s="1">
        <v>43970</v>
      </c>
      <c r="AM920" t="s">
        <v>7788</v>
      </c>
    </row>
    <row r="921" spans="1:39" x14ac:dyDescent="0.35">
      <c r="A921" t="s">
        <v>856</v>
      </c>
      <c r="B921" t="s">
        <v>857</v>
      </c>
      <c r="C921" t="str">
        <f t="shared" si="41"/>
        <v>Grant to Edventure Frome CIC</v>
      </c>
      <c r="D921" t="s">
        <v>2420</v>
      </c>
      <c r="E921">
        <v>10000</v>
      </c>
      <c r="F921">
        <v>10750</v>
      </c>
      <c r="G921">
        <v>3568</v>
      </c>
      <c r="H921" s="1">
        <v>43657</v>
      </c>
      <c r="I921" t="s">
        <v>2720</v>
      </c>
      <c r="K921" s="1">
        <v>44196</v>
      </c>
      <c r="M921" t="s">
        <v>3521</v>
      </c>
      <c r="N921" t="s">
        <v>857</v>
      </c>
      <c r="P921" t="s">
        <v>4587</v>
      </c>
      <c r="Q921" t="s">
        <v>5758</v>
      </c>
      <c r="R921" t="s">
        <v>5304</v>
      </c>
      <c r="S921" t="s">
        <v>5235</v>
      </c>
      <c r="T921" s="2" t="s">
        <v>6738</v>
      </c>
      <c r="U921" t="s">
        <v>7085</v>
      </c>
      <c r="Y921" t="s">
        <v>7742</v>
      </c>
      <c r="AD921" t="s">
        <v>7743</v>
      </c>
      <c r="AE921" t="s">
        <v>7744</v>
      </c>
      <c r="AF921" t="s">
        <v>7781</v>
      </c>
      <c r="AH921" t="s">
        <v>7760</v>
      </c>
      <c r="AI921" t="s">
        <v>7804</v>
      </c>
      <c r="AJ921" t="s">
        <v>7787</v>
      </c>
      <c r="AL921" s="1">
        <v>43970</v>
      </c>
      <c r="AM921" t="s">
        <v>7788</v>
      </c>
    </row>
    <row r="922" spans="1:39" x14ac:dyDescent="0.35">
      <c r="A922" t="s">
        <v>858</v>
      </c>
      <c r="B922" t="s">
        <v>859</v>
      </c>
      <c r="C922" t="str">
        <f t="shared" si="41"/>
        <v>Grant to NEDCare CIC</v>
      </c>
      <c r="D922" t="s">
        <v>2420</v>
      </c>
      <c r="E922">
        <v>10000</v>
      </c>
      <c r="F922">
        <v>10750</v>
      </c>
      <c r="G922">
        <v>6750</v>
      </c>
      <c r="H922" s="1">
        <v>43651</v>
      </c>
      <c r="I922" t="s">
        <v>2721</v>
      </c>
      <c r="K922" s="1">
        <v>44196</v>
      </c>
      <c r="M922" t="s">
        <v>3522</v>
      </c>
      <c r="N922" t="s">
        <v>859</v>
      </c>
      <c r="P922" t="s">
        <v>4588</v>
      </c>
      <c r="Q922" t="s">
        <v>5759</v>
      </c>
      <c r="R922" t="s">
        <v>5760</v>
      </c>
      <c r="S922" t="s">
        <v>6681</v>
      </c>
      <c r="T922" s="2" t="s">
        <v>6738</v>
      </c>
      <c r="U922" t="s">
        <v>7086</v>
      </c>
      <c r="Y922" t="s">
        <v>7742</v>
      </c>
      <c r="AD922" t="s">
        <v>7743</v>
      </c>
      <c r="AE922" t="s">
        <v>7744</v>
      </c>
      <c r="AF922" t="s">
        <v>7781</v>
      </c>
      <c r="AH922" t="s">
        <v>7760</v>
      </c>
      <c r="AI922" t="s">
        <v>7804</v>
      </c>
      <c r="AJ922" t="s">
        <v>7787</v>
      </c>
      <c r="AL922" s="1">
        <v>43970</v>
      </c>
      <c r="AM922" t="s">
        <v>7788</v>
      </c>
    </row>
    <row r="923" spans="1:39" x14ac:dyDescent="0.35">
      <c r="A923" t="s">
        <v>860</v>
      </c>
      <c r="B923" t="s">
        <v>861</v>
      </c>
      <c r="C923" t="str">
        <f t="shared" si="41"/>
        <v>Grant to iCan Health and Fitness CIC</v>
      </c>
      <c r="D923" t="s">
        <v>2420</v>
      </c>
      <c r="E923">
        <v>10000</v>
      </c>
      <c r="F923">
        <v>10750</v>
      </c>
      <c r="G923">
        <v>6402</v>
      </c>
      <c r="H923" s="1">
        <v>43651</v>
      </c>
      <c r="I923" t="s">
        <v>2722</v>
      </c>
      <c r="J923" s="1">
        <v>43706</v>
      </c>
      <c r="K923" s="1">
        <v>44196</v>
      </c>
      <c r="L923">
        <f>DATEDIF(J923,K923, "m")</f>
        <v>16</v>
      </c>
      <c r="M923" t="s">
        <v>3523</v>
      </c>
      <c r="N923" t="s">
        <v>861</v>
      </c>
      <c r="P923" t="s">
        <v>4589</v>
      </c>
      <c r="Q923" t="s">
        <v>5761</v>
      </c>
      <c r="R923" t="s">
        <v>5762</v>
      </c>
      <c r="S923" t="s">
        <v>6669</v>
      </c>
      <c r="T923" s="2" t="s">
        <v>6738</v>
      </c>
      <c r="U923" t="s">
        <v>7087</v>
      </c>
      <c r="Y923" t="s">
        <v>7742</v>
      </c>
      <c r="AD923" t="s">
        <v>7743</v>
      </c>
      <c r="AE923" t="s">
        <v>7744</v>
      </c>
      <c r="AF923" t="s">
        <v>7781</v>
      </c>
      <c r="AH923" t="s">
        <v>7760</v>
      </c>
      <c r="AI923" t="s">
        <v>7804</v>
      </c>
      <c r="AJ923" t="s">
        <v>7787</v>
      </c>
      <c r="AL923" s="1">
        <v>43970</v>
      </c>
      <c r="AM923" t="s">
        <v>7788</v>
      </c>
    </row>
    <row r="924" spans="1:39" x14ac:dyDescent="0.35">
      <c r="A924" t="s">
        <v>866</v>
      </c>
      <c r="B924" t="s">
        <v>867</v>
      </c>
      <c r="C924" t="str">
        <f t="shared" si="41"/>
        <v>Grant to Wickham Community Association</v>
      </c>
      <c r="D924" t="s">
        <v>2420</v>
      </c>
      <c r="E924">
        <v>10000</v>
      </c>
      <c r="F924">
        <v>10750</v>
      </c>
      <c r="G924">
        <v>2750</v>
      </c>
      <c r="H924" s="1">
        <v>43650</v>
      </c>
      <c r="I924" t="s">
        <v>2725</v>
      </c>
      <c r="K924" s="1">
        <v>44196</v>
      </c>
      <c r="M924" t="s">
        <v>3526</v>
      </c>
      <c r="N924" t="s">
        <v>867</v>
      </c>
      <c r="O924" t="s">
        <v>4592</v>
      </c>
      <c r="P924" t="s">
        <v>4593</v>
      </c>
      <c r="Q924" t="s">
        <v>5766</v>
      </c>
      <c r="R924" t="s">
        <v>5767</v>
      </c>
      <c r="S924" t="s">
        <v>6696</v>
      </c>
      <c r="T924" s="2" t="s">
        <v>6738</v>
      </c>
      <c r="U924" t="s">
        <v>7090</v>
      </c>
      <c r="Y924" t="s">
        <v>7742</v>
      </c>
      <c r="AD924" t="s">
        <v>7743</v>
      </c>
      <c r="AE924" t="s">
        <v>7744</v>
      </c>
      <c r="AF924" t="s">
        <v>7781</v>
      </c>
      <c r="AH924" t="s">
        <v>7760</v>
      </c>
      <c r="AI924" t="s">
        <v>7804</v>
      </c>
      <c r="AJ924" t="s">
        <v>7787</v>
      </c>
      <c r="AL924" s="1">
        <v>43970</v>
      </c>
      <c r="AM924" t="s">
        <v>7788</v>
      </c>
    </row>
    <row r="925" spans="1:39" x14ac:dyDescent="0.35">
      <c r="A925" t="s">
        <v>868</v>
      </c>
      <c r="B925" t="s">
        <v>869</v>
      </c>
      <c r="C925" t="str">
        <f t="shared" si="41"/>
        <v>Grant to Majic Sport and H&amp;H Family Centre CIC</v>
      </c>
      <c r="D925" t="s">
        <v>2420</v>
      </c>
      <c r="E925">
        <v>10000</v>
      </c>
      <c r="F925">
        <v>10750</v>
      </c>
      <c r="G925">
        <v>5409</v>
      </c>
      <c r="H925" s="1">
        <v>43646</v>
      </c>
      <c r="K925" s="1">
        <v>44196</v>
      </c>
      <c r="M925" t="s">
        <v>3527</v>
      </c>
      <c r="N925" t="s">
        <v>869</v>
      </c>
      <c r="P925" t="s">
        <v>4594</v>
      </c>
      <c r="Q925" t="s">
        <v>5768</v>
      </c>
      <c r="R925" t="s">
        <v>5769</v>
      </c>
      <c r="S925" t="s">
        <v>5211</v>
      </c>
      <c r="T925" s="2" t="s">
        <v>6738</v>
      </c>
      <c r="U925" t="s">
        <v>7091</v>
      </c>
      <c r="Y925" t="s">
        <v>7742</v>
      </c>
      <c r="AD925" t="s">
        <v>7743</v>
      </c>
      <c r="AE925" t="s">
        <v>7744</v>
      </c>
      <c r="AF925" t="s">
        <v>7781</v>
      </c>
      <c r="AH925" t="s">
        <v>7760</v>
      </c>
      <c r="AI925" t="s">
        <v>7804</v>
      </c>
      <c r="AJ925" t="s">
        <v>7787</v>
      </c>
      <c r="AL925" s="1">
        <v>43970</v>
      </c>
      <c r="AM925" t="s">
        <v>7788</v>
      </c>
    </row>
    <row r="926" spans="1:39" x14ac:dyDescent="0.35">
      <c r="A926" t="s">
        <v>878</v>
      </c>
      <c r="B926" t="s">
        <v>879</v>
      </c>
      <c r="C926" t="str">
        <f t="shared" si="41"/>
        <v>Grant to Community Farm Ltd</v>
      </c>
      <c r="D926" t="s">
        <v>2420</v>
      </c>
      <c r="E926">
        <v>10000</v>
      </c>
      <c r="F926">
        <v>10000</v>
      </c>
      <c r="G926">
        <v>6000</v>
      </c>
      <c r="H926" s="1">
        <v>43671</v>
      </c>
      <c r="I926" t="s">
        <v>2730</v>
      </c>
      <c r="K926" s="1">
        <v>44196</v>
      </c>
      <c r="M926" t="s">
        <v>3532</v>
      </c>
      <c r="N926" t="s">
        <v>879</v>
      </c>
      <c r="P926" t="s">
        <v>4599</v>
      </c>
      <c r="Q926" t="s">
        <v>5777</v>
      </c>
      <c r="R926" t="s">
        <v>5778</v>
      </c>
      <c r="S926" t="s">
        <v>5316</v>
      </c>
      <c r="T926" s="2" t="s">
        <v>6738</v>
      </c>
      <c r="U926" t="s">
        <v>7096</v>
      </c>
      <c r="Y926" t="s">
        <v>7742</v>
      </c>
      <c r="AD926" t="s">
        <v>7743</v>
      </c>
      <c r="AE926" t="s">
        <v>7744</v>
      </c>
      <c r="AF926" t="s">
        <v>7781</v>
      </c>
      <c r="AH926" t="s">
        <v>7760</v>
      </c>
      <c r="AI926" t="s">
        <v>7804</v>
      </c>
      <c r="AJ926" t="s">
        <v>7787</v>
      </c>
      <c r="AL926" s="1">
        <v>43970</v>
      </c>
      <c r="AM926" t="s">
        <v>7788</v>
      </c>
    </row>
    <row r="927" spans="1:39" x14ac:dyDescent="0.35">
      <c r="A927" t="s">
        <v>881</v>
      </c>
      <c r="B927" t="s">
        <v>882</v>
      </c>
      <c r="C927" t="str">
        <f t="shared" si="41"/>
        <v>Grant to Mid Beds Link-A-Ride Community Transport Ltd</v>
      </c>
      <c r="D927" t="s">
        <v>2420</v>
      </c>
      <c r="E927">
        <v>10000</v>
      </c>
      <c r="F927">
        <v>10750</v>
      </c>
      <c r="G927">
        <v>8750</v>
      </c>
      <c r="H927" s="1">
        <v>43647</v>
      </c>
      <c r="I927" t="s">
        <v>2731</v>
      </c>
      <c r="K927" s="1">
        <v>44196</v>
      </c>
      <c r="M927" t="s">
        <v>3348</v>
      </c>
      <c r="N927" t="s">
        <v>882</v>
      </c>
      <c r="Q927" t="s">
        <v>5779</v>
      </c>
      <c r="R927" t="s">
        <v>5780</v>
      </c>
      <c r="S927" t="s">
        <v>6710</v>
      </c>
      <c r="T927" s="2" t="s">
        <v>6738</v>
      </c>
      <c r="U927" t="s">
        <v>7097</v>
      </c>
      <c r="Y927" t="s">
        <v>7742</v>
      </c>
      <c r="AD927" t="s">
        <v>7743</v>
      </c>
      <c r="AE927" t="s">
        <v>7744</v>
      </c>
      <c r="AF927" t="s">
        <v>7781</v>
      </c>
      <c r="AH927" t="s">
        <v>7760</v>
      </c>
      <c r="AI927" t="s">
        <v>7804</v>
      </c>
      <c r="AJ927" t="s">
        <v>7787</v>
      </c>
      <c r="AL927" s="1">
        <v>43970</v>
      </c>
      <c r="AM927" t="s">
        <v>7788</v>
      </c>
    </row>
    <row r="928" spans="1:39" x14ac:dyDescent="0.35">
      <c r="A928" t="s">
        <v>887</v>
      </c>
      <c r="B928" t="s">
        <v>888</v>
      </c>
      <c r="C928" t="str">
        <f t="shared" si="41"/>
        <v>Grant to Viables Community Association</v>
      </c>
      <c r="D928" t="s">
        <v>2420</v>
      </c>
      <c r="E928">
        <v>10000</v>
      </c>
      <c r="F928">
        <v>10750</v>
      </c>
      <c r="G928">
        <v>2750</v>
      </c>
      <c r="H928" s="1">
        <v>43643</v>
      </c>
      <c r="I928" t="s">
        <v>2734</v>
      </c>
      <c r="K928" s="1">
        <v>44196</v>
      </c>
      <c r="M928" t="s">
        <v>3535</v>
      </c>
      <c r="N928" t="s">
        <v>888</v>
      </c>
      <c r="O928" t="s">
        <v>4601</v>
      </c>
      <c r="Q928" t="s">
        <v>5784</v>
      </c>
      <c r="R928" t="s">
        <v>5726</v>
      </c>
      <c r="S928" t="s">
        <v>6706</v>
      </c>
      <c r="T928" s="2" t="s">
        <v>6738</v>
      </c>
      <c r="U928" t="s">
        <v>7100</v>
      </c>
      <c r="Y928" t="s">
        <v>7742</v>
      </c>
      <c r="AD928" t="s">
        <v>7743</v>
      </c>
      <c r="AE928" t="s">
        <v>7744</v>
      </c>
      <c r="AF928" t="s">
        <v>7781</v>
      </c>
      <c r="AH928" t="s">
        <v>7760</v>
      </c>
      <c r="AI928" t="s">
        <v>7804</v>
      </c>
      <c r="AJ928" t="s">
        <v>7787</v>
      </c>
      <c r="AL928" s="1">
        <v>43970</v>
      </c>
      <c r="AM928" t="s">
        <v>7788</v>
      </c>
    </row>
    <row r="929" spans="1:39" x14ac:dyDescent="0.35">
      <c r="A929" t="s">
        <v>889</v>
      </c>
      <c r="B929" t="s">
        <v>890</v>
      </c>
      <c r="C929" t="str">
        <f t="shared" si="41"/>
        <v>Grant to Jurassic Coast Trust</v>
      </c>
      <c r="D929" t="s">
        <v>2420</v>
      </c>
      <c r="E929">
        <v>10000</v>
      </c>
      <c r="F929">
        <v>10000</v>
      </c>
      <c r="G929">
        <v>6000</v>
      </c>
      <c r="H929" s="1">
        <v>43671</v>
      </c>
      <c r="I929" t="s">
        <v>2735</v>
      </c>
      <c r="K929" s="1">
        <v>44196</v>
      </c>
      <c r="M929" t="s">
        <v>3536</v>
      </c>
      <c r="N929" t="s">
        <v>890</v>
      </c>
      <c r="O929" t="s">
        <v>4602</v>
      </c>
      <c r="Q929" t="s">
        <v>5785</v>
      </c>
      <c r="R929" t="s">
        <v>5786</v>
      </c>
      <c r="S929" t="s">
        <v>6667</v>
      </c>
      <c r="T929" s="2" t="s">
        <v>6738</v>
      </c>
      <c r="U929" t="s">
        <v>7101</v>
      </c>
      <c r="Y929" t="s">
        <v>7742</v>
      </c>
      <c r="AD929" t="s">
        <v>7743</v>
      </c>
      <c r="AE929" t="s">
        <v>7744</v>
      </c>
      <c r="AF929" t="s">
        <v>7781</v>
      </c>
      <c r="AH929" t="s">
        <v>7760</v>
      </c>
      <c r="AI929" t="s">
        <v>7804</v>
      </c>
      <c r="AJ929" t="s">
        <v>7787</v>
      </c>
      <c r="AL929" s="1">
        <v>43970</v>
      </c>
      <c r="AM929" t="s">
        <v>7788</v>
      </c>
    </row>
    <row r="930" spans="1:39" x14ac:dyDescent="0.35">
      <c r="A930" t="s">
        <v>891</v>
      </c>
      <c r="B930" t="s">
        <v>892</v>
      </c>
      <c r="C930" t="str">
        <f t="shared" si="41"/>
        <v>Grant to Candover Valley Community Store Ltd</v>
      </c>
      <c r="D930" t="s">
        <v>2420</v>
      </c>
      <c r="E930">
        <v>10000</v>
      </c>
      <c r="F930">
        <v>10750</v>
      </c>
      <c r="G930">
        <v>6750</v>
      </c>
      <c r="H930" s="1">
        <v>43670</v>
      </c>
      <c r="I930" t="s">
        <v>2736</v>
      </c>
      <c r="K930" s="1">
        <v>44196</v>
      </c>
      <c r="M930" t="s">
        <v>3537</v>
      </c>
      <c r="N930" t="s">
        <v>892</v>
      </c>
      <c r="P930" t="s">
        <v>4603</v>
      </c>
      <c r="Q930" t="s">
        <v>5787</v>
      </c>
      <c r="R930" t="s">
        <v>5726</v>
      </c>
      <c r="S930" t="s">
        <v>6696</v>
      </c>
      <c r="T930" s="2" t="s">
        <v>6738</v>
      </c>
      <c r="U930" t="s">
        <v>7102</v>
      </c>
      <c r="Y930" t="s">
        <v>7742</v>
      </c>
      <c r="AD930" t="s">
        <v>7743</v>
      </c>
      <c r="AE930" t="s">
        <v>7744</v>
      </c>
      <c r="AF930" t="s">
        <v>7781</v>
      </c>
      <c r="AH930" t="s">
        <v>7760</v>
      </c>
      <c r="AI930" t="s">
        <v>7804</v>
      </c>
      <c r="AJ930" t="s">
        <v>7787</v>
      </c>
      <c r="AL930" s="1">
        <v>43970</v>
      </c>
      <c r="AM930" t="s">
        <v>7788</v>
      </c>
    </row>
    <row r="931" spans="1:39" x14ac:dyDescent="0.35">
      <c r="A931" t="s">
        <v>897</v>
      </c>
      <c r="B931" t="s">
        <v>898</v>
      </c>
      <c r="C931" t="str">
        <f t="shared" si="41"/>
        <v>Grant to Community In Partnership Knowle West</v>
      </c>
      <c r="D931" t="s">
        <v>2420</v>
      </c>
      <c r="E931">
        <v>10000</v>
      </c>
      <c r="F931">
        <v>10000</v>
      </c>
      <c r="G931">
        <v>6000</v>
      </c>
      <c r="H931" s="1">
        <v>43697</v>
      </c>
      <c r="I931" t="s">
        <v>2739</v>
      </c>
      <c r="K931" s="1">
        <v>44196</v>
      </c>
      <c r="M931" t="s">
        <v>3540</v>
      </c>
      <c r="N931" t="s">
        <v>898</v>
      </c>
      <c r="O931" t="s">
        <v>4606</v>
      </c>
      <c r="P931" t="s">
        <v>4607</v>
      </c>
      <c r="Q931" t="s">
        <v>5791</v>
      </c>
      <c r="R931" t="s">
        <v>5235</v>
      </c>
      <c r="S931" t="s">
        <v>5235</v>
      </c>
      <c r="T931" s="2" t="s">
        <v>6738</v>
      </c>
      <c r="U931" t="s">
        <v>7105</v>
      </c>
      <c r="Y931" t="s">
        <v>7742</v>
      </c>
      <c r="AD931" t="s">
        <v>7743</v>
      </c>
      <c r="AE931" t="s">
        <v>7744</v>
      </c>
      <c r="AF931" t="s">
        <v>7781</v>
      </c>
      <c r="AH931" t="s">
        <v>7760</v>
      </c>
      <c r="AI931" t="s">
        <v>7804</v>
      </c>
      <c r="AJ931" t="s">
        <v>7787</v>
      </c>
      <c r="AL931" s="1">
        <v>43970</v>
      </c>
      <c r="AM931" t="s">
        <v>7788</v>
      </c>
    </row>
    <row r="932" spans="1:39" x14ac:dyDescent="0.35">
      <c r="A932" t="s">
        <v>899</v>
      </c>
      <c r="B932" t="s">
        <v>900</v>
      </c>
      <c r="C932" t="str">
        <f t="shared" si="41"/>
        <v>Grant to Farmborough Community Shop Ltd</v>
      </c>
      <c r="D932" t="s">
        <v>2420</v>
      </c>
      <c r="E932">
        <v>10000</v>
      </c>
      <c r="F932">
        <v>10000</v>
      </c>
      <c r="G932">
        <v>8000</v>
      </c>
      <c r="H932" s="1">
        <v>43721</v>
      </c>
      <c r="I932" t="s">
        <v>2740</v>
      </c>
      <c r="J932" s="1">
        <v>43602</v>
      </c>
      <c r="K932" s="1">
        <v>44196</v>
      </c>
      <c r="L932">
        <f>DATEDIF(J932,K932, "m")</f>
        <v>19</v>
      </c>
      <c r="M932" t="s">
        <v>3541</v>
      </c>
      <c r="N932" t="s">
        <v>900</v>
      </c>
      <c r="Q932" t="s">
        <v>5792</v>
      </c>
      <c r="R932" t="s">
        <v>5793</v>
      </c>
      <c r="S932" t="s">
        <v>5316</v>
      </c>
      <c r="T932" s="2" t="s">
        <v>6738</v>
      </c>
      <c r="U932" t="s">
        <v>7106</v>
      </c>
      <c r="Y932" t="s">
        <v>7742</v>
      </c>
      <c r="AD932" t="s">
        <v>7743</v>
      </c>
      <c r="AE932" t="s">
        <v>7744</v>
      </c>
      <c r="AF932" t="s">
        <v>7781</v>
      </c>
      <c r="AH932" t="s">
        <v>7760</v>
      </c>
      <c r="AI932" t="s">
        <v>7804</v>
      </c>
      <c r="AJ932" t="s">
        <v>7787</v>
      </c>
      <c r="AL932" s="1">
        <v>43970</v>
      </c>
      <c r="AM932" t="s">
        <v>7788</v>
      </c>
    </row>
    <row r="933" spans="1:39" x14ac:dyDescent="0.35">
      <c r="A933" t="s">
        <v>790</v>
      </c>
      <c r="B933" t="s">
        <v>791</v>
      </c>
      <c r="C933" t="str">
        <f t="shared" si="41"/>
        <v>Grant to Bradford Co-operative Association Ltd</v>
      </c>
      <c r="D933" t="s">
        <v>2420</v>
      </c>
      <c r="E933">
        <v>10000</v>
      </c>
      <c r="F933">
        <v>10750</v>
      </c>
      <c r="G933">
        <v>6750</v>
      </c>
      <c r="H933" s="1">
        <v>43656</v>
      </c>
      <c r="I933" t="s">
        <v>2691</v>
      </c>
      <c r="J933" s="1">
        <v>43677</v>
      </c>
      <c r="K933" s="1">
        <v>44196</v>
      </c>
      <c r="L933">
        <f>DATEDIF(J933,K933, "m")</f>
        <v>17</v>
      </c>
      <c r="M933" t="s">
        <v>3490</v>
      </c>
      <c r="N933" t="s">
        <v>791</v>
      </c>
      <c r="P933" t="s">
        <v>4552</v>
      </c>
      <c r="Q933" t="s">
        <v>5714</v>
      </c>
      <c r="R933" t="s">
        <v>5255</v>
      </c>
      <c r="S933" t="s">
        <v>6658</v>
      </c>
      <c r="T933" s="2" t="s">
        <v>6738</v>
      </c>
      <c r="U933" t="s">
        <v>7053</v>
      </c>
      <c r="Y933" t="s">
        <v>7742</v>
      </c>
      <c r="AD933" t="s">
        <v>7743</v>
      </c>
      <c r="AE933" t="s">
        <v>7744</v>
      </c>
      <c r="AF933" t="s">
        <v>7781</v>
      </c>
      <c r="AH933" t="s">
        <v>7760</v>
      </c>
      <c r="AI933" t="s">
        <v>7804</v>
      </c>
      <c r="AJ933" t="s">
        <v>7787</v>
      </c>
      <c r="AL933" s="1">
        <v>43970</v>
      </c>
      <c r="AM933" t="s">
        <v>7788</v>
      </c>
    </row>
    <row r="934" spans="1:39" x14ac:dyDescent="0.35">
      <c r="A934" t="s">
        <v>792</v>
      </c>
      <c r="B934" t="s">
        <v>793</v>
      </c>
      <c r="C934" t="str">
        <f t="shared" si="41"/>
        <v>Grant to The Space @ Field Lane Group</v>
      </c>
      <c r="D934" t="s">
        <v>2420</v>
      </c>
      <c r="E934">
        <v>10000</v>
      </c>
      <c r="F934">
        <v>10750</v>
      </c>
      <c r="G934">
        <v>8750</v>
      </c>
      <c r="H934" s="1">
        <v>43647</v>
      </c>
      <c r="I934" t="s">
        <v>2692</v>
      </c>
      <c r="K934" s="1">
        <v>44196</v>
      </c>
      <c r="M934" t="s">
        <v>3491</v>
      </c>
      <c r="N934" t="s">
        <v>793</v>
      </c>
      <c r="O934" t="s">
        <v>4553</v>
      </c>
      <c r="Q934" t="s">
        <v>5715</v>
      </c>
      <c r="R934" t="s">
        <v>5716</v>
      </c>
      <c r="S934" t="s">
        <v>6658</v>
      </c>
      <c r="T934" s="2" t="s">
        <v>6738</v>
      </c>
      <c r="U934" t="s">
        <v>7054</v>
      </c>
      <c r="Y934" t="s">
        <v>7742</v>
      </c>
      <c r="AD934" t="s">
        <v>7743</v>
      </c>
      <c r="AE934" t="s">
        <v>7744</v>
      </c>
      <c r="AF934" t="s">
        <v>7781</v>
      </c>
      <c r="AH934" t="s">
        <v>7760</v>
      </c>
      <c r="AI934" t="s">
        <v>7804</v>
      </c>
      <c r="AJ934" t="s">
        <v>7787</v>
      </c>
      <c r="AL934" s="1">
        <v>43970</v>
      </c>
      <c r="AM934" t="s">
        <v>7788</v>
      </c>
    </row>
    <row r="935" spans="1:39" x14ac:dyDescent="0.35">
      <c r="A935" t="s">
        <v>799</v>
      </c>
      <c r="B935" t="s">
        <v>800</v>
      </c>
      <c r="C935" t="str">
        <f t="shared" si="41"/>
        <v>Grant to Empower to Cook CIC</v>
      </c>
      <c r="D935" t="s">
        <v>2420</v>
      </c>
      <c r="E935">
        <v>10000</v>
      </c>
      <c r="F935">
        <v>10750</v>
      </c>
      <c r="G935">
        <v>6750</v>
      </c>
      <c r="H935" s="1">
        <v>43650</v>
      </c>
      <c r="I935" t="s">
        <v>2695</v>
      </c>
      <c r="K935" s="1">
        <v>44196</v>
      </c>
      <c r="M935" t="s">
        <v>3494</v>
      </c>
      <c r="N935" t="s">
        <v>800</v>
      </c>
      <c r="P935" t="s">
        <v>4556</v>
      </c>
      <c r="Q935" t="s">
        <v>5720</v>
      </c>
      <c r="R935" t="s">
        <v>5721</v>
      </c>
      <c r="S935" t="s">
        <v>6705</v>
      </c>
      <c r="T935" s="2" t="s">
        <v>6738</v>
      </c>
      <c r="U935" t="s">
        <v>7057</v>
      </c>
      <c r="Y935" t="s">
        <v>7742</v>
      </c>
      <c r="AD935" t="s">
        <v>7743</v>
      </c>
      <c r="AE935" t="s">
        <v>7744</v>
      </c>
      <c r="AF935" t="s">
        <v>7781</v>
      </c>
      <c r="AH935" t="s">
        <v>7760</v>
      </c>
      <c r="AI935" t="s">
        <v>7804</v>
      </c>
      <c r="AJ935" t="s">
        <v>7787</v>
      </c>
      <c r="AL935" s="1">
        <v>43970</v>
      </c>
      <c r="AM935" t="s">
        <v>7788</v>
      </c>
    </row>
    <row r="936" spans="1:39" x14ac:dyDescent="0.35">
      <c r="A936" t="s">
        <v>801</v>
      </c>
      <c r="B936" t="s">
        <v>802</v>
      </c>
      <c r="C936" t="str">
        <f t="shared" si="41"/>
        <v>Grant to Redcatch Community Garden</v>
      </c>
      <c r="D936" t="s">
        <v>2420</v>
      </c>
      <c r="E936">
        <v>10000</v>
      </c>
      <c r="F936">
        <v>10750</v>
      </c>
      <c r="G936">
        <v>6750</v>
      </c>
      <c r="H936" s="1">
        <v>43657</v>
      </c>
      <c r="J936" s="1">
        <v>43697</v>
      </c>
      <c r="K936" s="1">
        <v>44196</v>
      </c>
      <c r="L936">
        <f>DATEDIF(J936,K936, "m")</f>
        <v>16</v>
      </c>
      <c r="M936" t="s">
        <v>3495</v>
      </c>
      <c r="N936" t="s">
        <v>802</v>
      </c>
      <c r="P936" t="s">
        <v>4557</v>
      </c>
      <c r="Q936" t="s">
        <v>5722</v>
      </c>
      <c r="R936" t="s">
        <v>5235</v>
      </c>
      <c r="S936" t="s">
        <v>5235</v>
      </c>
      <c r="T936" s="2" t="s">
        <v>6738</v>
      </c>
      <c r="U936" t="s">
        <v>7058</v>
      </c>
      <c r="Y936" t="s">
        <v>7742</v>
      </c>
      <c r="AD936" t="s">
        <v>7743</v>
      </c>
      <c r="AE936" t="s">
        <v>7744</v>
      </c>
      <c r="AF936" t="s">
        <v>7781</v>
      </c>
      <c r="AH936" t="s">
        <v>7760</v>
      </c>
      <c r="AI936" t="s">
        <v>7804</v>
      </c>
      <c r="AJ936" t="s">
        <v>7787</v>
      </c>
      <c r="AL936" s="1">
        <v>43970</v>
      </c>
      <c r="AM936" t="s">
        <v>7788</v>
      </c>
    </row>
    <row r="937" spans="1:39" x14ac:dyDescent="0.35">
      <c r="A937" t="s">
        <v>803</v>
      </c>
      <c r="B937" t="s">
        <v>804</v>
      </c>
      <c r="C937" t="str">
        <f t="shared" si="41"/>
        <v>Grant to Mary Magdalene CiC</v>
      </c>
      <c r="D937" t="s">
        <v>2420</v>
      </c>
      <c r="E937">
        <v>10000</v>
      </c>
      <c r="F937">
        <v>10000</v>
      </c>
      <c r="G937">
        <v>4000</v>
      </c>
      <c r="H937" s="1">
        <v>43657</v>
      </c>
      <c r="I937" t="s">
        <v>2696</v>
      </c>
      <c r="K937" s="1">
        <v>44196</v>
      </c>
      <c r="M937" t="s">
        <v>3496</v>
      </c>
      <c r="N937" t="s">
        <v>804</v>
      </c>
      <c r="P937" t="s">
        <v>4558</v>
      </c>
      <c r="Q937" t="s">
        <v>5723</v>
      </c>
      <c r="R937" t="s">
        <v>5255</v>
      </c>
      <c r="S937" t="s">
        <v>6658</v>
      </c>
      <c r="T937" s="2" t="s">
        <v>6738</v>
      </c>
      <c r="U937" t="s">
        <v>7059</v>
      </c>
      <c r="Y937" t="s">
        <v>7742</v>
      </c>
      <c r="AD937" t="s">
        <v>7743</v>
      </c>
      <c r="AE937" t="s">
        <v>7744</v>
      </c>
      <c r="AF937" t="s">
        <v>7781</v>
      </c>
      <c r="AH937" t="s">
        <v>7760</v>
      </c>
      <c r="AI937" t="s">
        <v>7804</v>
      </c>
      <c r="AJ937" t="s">
        <v>7787</v>
      </c>
      <c r="AL937" s="1">
        <v>43970</v>
      </c>
      <c r="AM937" t="s">
        <v>7788</v>
      </c>
    </row>
    <row r="938" spans="1:39" x14ac:dyDescent="0.35">
      <c r="A938" t="s">
        <v>805</v>
      </c>
      <c r="B938" t="s">
        <v>806</v>
      </c>
      <c r="C938" t="str">
        <f t="shared" si="41"/>
        <v>Grant to Hackney Herbal CIC</v>
      </c>
      <c r="D938" t="s">
        <v>2420</v>
      </c>
      <c r="E938">
        <v>10000</v>
      </c>
      <c r="F938">
        <v>10750</v>
      </c>
      <c r="G938">
        <v>6750</v>
      </c>
      <c r="H938" s="1">
        <v>43646</v>
      </c>
      <c r="I938" t="s">
        <v>2697</v>
      </c>
      <c r="K938" s="1">
        <v>44196</v>
      </c>
      <c r="M938" t="s">
        <v>3497</v>
      </c>
      <c r="N938" t="s">
        <v>806</v>
      </c>
      <c r="P938" t="s">
        <v>4559</v>
      </c>
      <c r="Q938" t="s">
        <v>5724</v>
      </c>
      <c r="R938" t="s">
        <v>5230</v>
      </c>
      <c r="S938" t="s">
        <v>5230</v>
      </c>
      <c r="T938" s="2" t="s">
        <v>6738</v>
      </c>
      <c r="U938" t="s">
        <v>7060</v>
      </c>
      <c r="Y938" t="s">
        <v>7742</v>
      </c>
      <c r="AD938" t="s">
        <v>7743</v>
      </c>
      <c r="AE938" t="s">
        <v>7744</v>
      </c>
      <c r="AF938" t="s">
        <v>7781</v>
      </c>
      <c r="AH938" t="s">
        <v>7760</v>
      </c>
      <c r="AI938" t="s">
        <v>7804</v>
      </c>
      <c r="AJ938" t="s">
        <v>7787</v>
      </c>
      <c r="AL938" s="1">
        <v>43970</v>
      </c>
      <c r="AM938" t="s">
        <v>7788</v>
      </c>
    </row>
    <row r="939" spans="1:39" x14ac:dyDescent="0.35">
      <c r="A939" t="s">
        <v>808</v>
      </c>
      <c r="B939" t="s">
        <v>809</v>
      </c>
      <c r="C939" t="str">
        <f t="shared" si="41"/>
        <v>Grant to Basingstoke Mencap Services Ltd</v>
      </c>
      <c r="D939" t="s">
        <v>2420</v>
      </c>
      <c r="E939">
        <v>10000</v>
      </c>
      <c r="F939">
        <v>10750</v>
      </c>
      <c r="G939">
        <v>4426</v>
      </c>
      <c r="H939" s="1">
        <v>43651</v>
      </c>
      <c r="I939" t="s">
        <v>2698</v>
      </c>
      <c r="K939" s="1">
        <v>44196</v>
      </c>
      <c r="M939" t="s">
        <v>3498</v>
      </c>
      <c r="N939" t="s">
        <v>809</v>
      </c>
      <c r="O939" t="s">
        <v>4560</v>
      </c>
      <c r="P939" t="s">
        <v>4561</v>
      </c>
      <c r="Q939" t="s">
        <v>5725</v>
      </c>
      <c r="R939" t="s">
        <v>5726</v>
      </c>
      <c r="S939" t="s">
        <v>6706</v>
      </c>
      <c r="T939" s="2" t="s">
        <v>6738</v>
      </c>
      <c r="U939" t="s">
        <v>7061</v>
      </c>
      <c r="Y939" t="s">
        <v>7742</v>
      </c>
      <c r="AD939" t="s">
        <v>7743</v>
      </c>
      <c r="AE939" t="s">
        <v>7744</v>
      </c>
      <c r="AF939" t="s">
        <v>7781</v>
      </c>
      <c r="AH939" t="s">
        <v>7760</v>
      </c>
      <c r="AI939" t="s">
        <v>7804</v>
      </c>
      <c r="AJ939" t="s">
        <v>7787</v>
      </c>
      <c r="AL939" s="1">
        <v>43970</v>
      </c>
      <c r="AM939" t="s">
        <v>7788</v>
      </c>
    </row>
    <row r="940" spans="1:39" x14ac:dyDescent="0.35">
      <c r="A940" t="s">
        <v>810</v>
      </c>
      <c r="B940" t="s">
        <v>811</v>
      </c>
      <c r="C940" t="str">
        <f t="shared" si="41"/>
        <v>Grant to The Bread Kitchen CIC</v>
      </c>
      <c r="D940" t="s">
        <v>2420</v>
      </c>
      <c r="E940">
        <v>10000</v>
      </c>
      <c r="F940">
        <v>10000</v>
      </c>
      <c r="G940">
        <v>6000</v>
      </c>
      <c r="H940" s="1">
        <v>43637</v>
      </c>
      <c r="I940" t="s">
        <v>2699</v>
      </c>
      <c r="K940" s="1">
        <v>44196</v>
      </c>
      <c r="M940" t="s">
        <v>3499</v>
      </c>
      <c r="N940" t="s">
        <v>811</v>
      </c>
      <c r="P940" t="s">
        <v>4562</v>
      </c>
      <c r="Q940" t="s">
        <v>5727</v>
      </c>
      <c r="R940" t="s">
        <v>5728</v>
      </c>
      <c r="S940" t="s">
        <v>6660</v>
      </c>
      <c r="T940" s="2" t="s">
        <v>6738</v>
      </c>
      <c r="U940" t="s">
        <v>7062</v>
      </c>
      <c r="Y940" t="s">
        <v>7742</v>
      </c>
      <c r="AD940" t="s">
        <v>7743</v>
      </c>
      <c r="AE940" t="s">
        <v>7744</v>
      </c>
      <c r="AF940" t="s">
        <v>7781</v>
      </c>
      <c r="AH940" t="s">
        <v>7760</v>
      </c>
      <c r="AI940" t="s">
        <v>7804</v>
      </c>
      <c r="AJ940" t="s">
        <v>7787</v>
      </c>
      <c r="AL940" s="1">
        <v>43970</v>
      </c>
      <c r="AM940" t="s">
        <v>7788</v>
      </c>
    </row>
    <row r="941" spans="1:39" x14ac:dyDescent="0.35">
      <c r="A941" t="s">
        <v>812</v>
      </c>
      <c r="B941" t="s">
        <v>813</v>
      </c>
      <c r="C941" t="str">
        <f t="shared" si="41"/>
        <v>Grant to Settle Area Swimming Pool</v>
      </c>
      <c r="D941" t="s">
        <v>2420</v>
      </c>
      <c r="E941">
        <v>10000</v>
      </c>
      <c r="F941">
        <v>10750</v>
      </c>
      <c r="G941">
        <v>6750</v>
      </c>
      <c r="H941" s="1">
        <v>43649</v>
      </c>
      <c r="I941" t="s">
        <v>2700</v>
      </c>
      <c r="K941" s="1">
        <v>44196</v>
      </c>
      <c r="M941" t="s">
        <v>3500</v>
      </c>
      <c r="N941" t="s">
        <v>813</v>
      </c>
      <c r="O941" t="s">
        <v>4563</v>
      </c>
      <c r="Q941" t="s">
        <v>5729</v>
      </c>
      <c r="R941" t="s">
        <v>5664</v>
      </c>
      <c r="S941" t="s">
        <v>6654</v>
      </c>
      <c r="T941" s="2" t="s">
        <v>6738</v>
      </c>
      <c r="U941" t="s">
        <v>7063</v>
      </c>
      <c r="Y941" t="s">
        <v>7742</v>
      </c>
      <c r="AD941" t="s">
        <v>7743</v>
      </c>
      <c r="AE941" t="s">
        <v>7744</v>
      </c>
      <c r="AF941" t="s">
        <v>7781</v>
      </c>
      <c r="AH941" t="s">
        <v>7760</v>
      </c>
      <c r="AI941" t="s">
        <v>7804</v>
      </c>
      <c r="AJ941" t="s">
        <v>7787</v>
      </c>
      <c r="AL941" s="1">
        <v>43970</v>
      </c>
      <c r="AM941" t="s">
        <v>7788</v>
      </c>
    </row>
    <row r="942" spans="1:39" x14ac:dyDescent="0.35">
      <c r="A942" t="s">
        <v>814</v>
      </c>
      <c r="B942" t="s">
        <v>815</v>
      </c>
      <c r="C942" t="str">
        <f t="shared" si="41"/>
        <v>Grant to Scartho Community Hub</v>
      </c>
      <c r="D942" t="s">
        <v>2420</v>
      </c>
      <c r="E942">
        <v>10000</v>
      </c>
      <c r="F942">
        <v>10000</v>
      </c>
      <c r="G942">
        <v>3382</v>
      </c>
      <c r="H942" s="1">
        <v>43672</v>
      </c>
      <c r="I942" t="s">
        <v>2701</v>
      </c>
      <c r="K942" s="1">
        <v>44196</v>
      </c>
      <c r="M942" t="s">
        <v>3501</v>
      </c>
      <c r="N942" t="s">
        <v>815</v>
      </c>
      <c r="O942" t="s">
        <v>4564</v>
      </c>
      <c r="P942" t="s">
        <v>4565</v>
      </c>
      <c r="Q942" t="s">
        <v>5730</v>
      </c>
      <c r="R942" t="s">
        <v>5535</v>
      </c>
      <c r="S942" t="s">
        <v>6697</v>
      </c>
      <c r="T942" s="2" t="s">
        <v>6738</v>
      </c>
      <c r="U942" t="s">
        <v>6934</v>
      </c>
      <c r="Y942" t="s">
        <v>7742</v>
      </c>
      <c r="AD942" t="s">
        <v>7743</v>
      </c>
      <c r="AE942" t="s">
        <v>7744</v>
      </c>
      <c r="AF942" t="s">
        <v>7781</v>
      </c>
      <c r="AH942" t="s">
        <v>7760</v>
      </c>
      <c r="AI942" t="s">
        <v>7804</v>
      </c>
      <c r="AJ942" t="s">
        <v>7787</v>
      </c>
      <c r="AL942" s="1">
        <v>43970</v>
      </c>
      <c r="AM942" t="s">
        <v>7788</v>
      </c>
    </row>
    <row r="943" spans="1:39" x14ac:dyDescent="0.35">
      <c r="A943" t="s">
        <v>816</v>
      </c>
      <c r="B943" t="s">
        <v>817</v>
      </c>
      <c r="C943" t="str">
        <f t="shared" si="41"/>
        <v>Grant to 431 Smithdown Rd LTD</v>
      </c>
      <c r="D943" t="s">
        <v>2420</v>
      </c>
      <c r="E943">
        <v>10000</v>
      </c>
      <c r="F943">
        <v>2750</v>
      </c>
      <c r="G943">
        <v>2750</v>
      </c>
      <c r="H943" s="1">
        <v>43646</v>
      </c>
      <c r="I943" t="s">
        <v>2702</v>
      </c>
      <c r="K943" s="1">
        <v>44196</v>
      </c>
      <c r="M943" t="s">
        <v>3502</v>
      </c>
      <c r="N943" t="s">
        <v>817</v>
      </c>
      <c r="P943" t="s">
        <v>4566</v>
      </c>
      <c r="Q943" t="s">
        <v>5731</v>
      </c>
      <c r="R943" t="s">
        <v>5232</v>
      </c>
      <c r="S943" t="s">
        <v>6673</v>
      </c>
      <c r="T943" s="2" t="s">
        <v>6738</v>
      </c>
      <c r="U943" t="s">
        <v>7064</v>
      </c>
      <c r="Y943" t="s">
        <v>7742</v>
      </c>
      <c r="AD943" t="s">
        <v>7743</v>
      </c>
      <c r="AE943" t="s">
        <v>7744</v>
      </c>
      <c r="AF943" t="s">
        <v>7781</v>
      </c>
      <c r="AH943" t="s">
        <v>7760</v>
      </c>
      <c r="AI943" t="s">
        <v>7804</v>
      </c>
      <c r="AJ943" t="s">
        <v>7787</v>
      </c>
      <c r="AL943" s="1">
        <v>43970</v>
      </c>
      <c r="AM943" t="s">
        <v>7788</v>
      </c>
    </row>
    <row r="944" spans="1:39" x14ac:dyDescent="0.35">
      <c r="A944" t="s">
        <v>822</v>
      </c>
      <c r="B944" t="s">
        <v>823</v>
      </c>
      <c r="C944" t="str">
        <f t="shared" si="41"/>
        <v>Grant to Our Yard</v>
      </c>
      <c r="D944" t="s">
        <v>2420</v>
      </c>
      <c r="E944">
        <v>10000</v>
      </c>
      <c r="F944">
        <v>10750</v>
      </c>
      <c r="G944">
        <v>6750</v>
      </c>
      <c r="H944" s="1">
        <v>43646</v>
      </c>
      <c r="I944" t="s">
        <v>2704</v>
      </c>
      <c r="K944" s="1">
        <v>44196</v>
      </c>
      <c r="M944" t="s">
        <v>3504</v>
      </c>
      <c r="N944" t="s">
        <v>823</v>
      </c>
      <c r="P944" t="s">
        <v>4569</v>
      </c>
      <c r="Q944" t="s">
        <v>5733</v>
      </c>
      <c r="R944" t="s">
        <v>5230</v>
      </c>
      <c r="S944" t="s">
        <v>6664</v>
      </c>
      <c r="T944" s="2" t="s">
        <v>6738</v>
      </c>
      <c r="U944" t="s">
        <v>7068</v>
      </c>
      <c r="Y944" t="s">
        <v>7742</v>
      </c>
      <c r="AD944" t="s">
        <v>7743</v>
      </c>
      <c r="AE944" t="s">
        <v>7744</v>
      </c>
      <c r="AF944" t="s">
        <v>7781</v>
      </c>
      <c r="AH944" t="s">
        <v>7760</v>
      </c>
      <c r="AI944" t="s">
        <v>7804</v>
      </c>
      <c r="AJ944" t="s">
        <v>7787</v>
      </c>
      <c r="AL944" s="1">
        <v>43970</v>
      </c>
      <c r="AM944" t="s">
        <v>7788</v>
      </c>
    </row>
    <row r="945" spans="1:39" x14ac:dyDescent="0.35">
      <c r="A945" t="s">
        <v>824</v>
      </c>
      <c r="B945" t="s">
        <v>825</v>
      </c>
      <c r="C945" t="str">
        <f t="shared" si="41"/>
        <v>Grant to Liskeard Arts and Media Body CIC</v>
      </c>
      <c r="D945" t="s">
        <v>2420</v>
      </c>
      <c r="E945">
        <v>10000</v>
      </c>
      <c r="F945">
        <v>10000</v>
      </c>
      <c r="G945">
        <v>2000</v>
      </c>
      <c r="H945" s="1">
        <v>43651</v>
      </c>
      <c r="I945" t="s">
        <v>2705</v>
      </c>
      <c r="K945" s="1">
        <v>44196</v>
      </c>
      <c r="M945" t="s">
        <v>3505</v>
      </c>
      <c r="N945" t="s">
        <v>825</v>
      </c>
      <c r="P945" t="s">
        <v>4570</v>
      </c>
      <c r="Q945" t="s">
        <v>5734</v>
      </c>
      <c r="R945" t="s">
        <v>5604</v>
      </c>
      <c r="S945" t="s">
        <v>6655</v>
      </c>
      <c r="T945" s="2" t="s">
        <v>6738</v>
      </c>
      <c r="U945" t="s">
        <v>7069</v>
      </c>
      <c r="Y945" t="s">
        <v>7742</v>
      </c>
      <c r="AD945" t="s">
        <v>7743</v>
      </c>
      <c r="AE945" t="s">
        <v>7744</v>
      </c>
      <c r="AF945" t="s">
        <v>7781</v>
      </c>
      <c r="AH945" t="s">
        <v>7760</v>
      </c>
      <c r="AI945" t="s">
        <v>7804</v>
      </c>
      <c r="AJ945" t="s">
        <v>7787</v>
      </c>
      <c r="AL945" s="1">
        <v>43970</v>
      </c>
      <c r="AM945" t="s">
        <v>7788</v>
      </c>
    </row>
    <row r="946" spans="1:39" x14ac:dyDescent="0.35">
      <c r="A946" t="s">
        <v>832</v>
      </c>
      <c r="B946" t="s">
        <v>833</v>
      </c>
      <c r="C946" t="str">
        <f t="shared" si="41"/>
        <v>Grant to Apricot Centre CIC</v>
      </c>
      <c r="D946" t="s">
        <v>2420</v>
      </c>
      <c r="E946">
        <v>10000</v>
      </c>
      <c r="F946">
        <v>10000</v>
      </c>
      <c r="G946">
        <v>6000</v>
      </c>
      <c r="H946" s="1">
        <v>43671</v>
      </c>
      <c r="I946" t="s">
        <v>2709</v>
      </c>
      <c r="K946" s="1">
        <v>44196</v>
      </c>
      <c r="M946" t="s">
        <v>3509</v>
      </c>
      <c r="N946" t="s">
        <v>833</v>
      </c>
      <c r="P946" t="s">
        <v>4574</v>
      </c>
      <c r="Q946" t="s">
        <v>5741</v>
      </c>
      <c r="R946" t="s">
        <v>5432</v>
      </c>
      <c r="S946" t="s">
        <v>6681</v>
      </c>
      <c r="T946" s="2" t="s">
        <v>6738</v>
      </c>
      <c r="U946" t="s">
        <v>7073</v>
      </c>
      <c r="Y946" t="s">
        <v>7742</v>
      </c>
      <c r="AD946" t="s">
        <v>7743</v>
      </c>
      <c r="AE946" t="s">
        <v>7744</v>
      </c>
      <c r="AF946" t="s">
        <v>7781</v>
      </c>
      <c r="AH946" t="s">
        <v>7760</v>
      </c>
      <c r="AI946" t="s">
        <v>7804</v>
      </c>
      <c r="AJ946" t="s">
        <v>7787</v>
      </c>
      <c r="AL946" s="1">
        <v>43970</v>
      </c>
      <c r="AM946" t="s">
        <v>7788</v>
      </c>
    </row>
    <row r="947" spans="1:39" x14ac:dyDescent="0.35">
      <c r="A947" t="s">
        <v>834</v>
      </c>
      <c r="B947" t="s">
        <v>835</v>
      </c>
      <c r="C947" t="str">
        <f t="shared" si="41"/>
        <v>Grant to Creaton Community Benefit Society Limited</v>
      </c>
      <c r="D947" t="s">
        <v>2420</v>
      </c>
      <c r="E947">
        <v>10000</v>
      </c>
      <c r="F947">
        <v>10000</v>
      </c>
      <c r="G947">
        <v>6000</v>
      </c>
      <c r="H947" s="1">
        <v>43641</v>
      </c>
      <c r="I947" t="s">
        <v>2710</v>
      </c>
      <c r="K947" s="1">
        <v>44196</v>
      </c>
      <c r="M947" t="s">
        <v>3510</v>
      </c>
      <c r="N947" t="s">
        <v>835</v>
      </c>
      <c r="O947" t="s">
        <v>4575</v>
      </c>
      <c r="P947" t="s">
        <v>7777</v>
      </c>
      <c r="Q947" t="s">
        <v>5742</v>
      </c>
      <c r="R947" t="s">
        <v>5743</v>
      </c>
      <c r="S947" t="s">
        <v>6708</v>
      </c>
      <c r="T947" s="2" t="s">
        <v>6738</v>
      </c>
      <c r="U947" t="s">
        <v>7074</v>
      </c>
      <c r="Y947" t="s">
        <v>7742</v>
      </c>
      <c r="AD947" t="s">
        <v>7743</v>
      </c>
      <c r="AE947" t="s">
        <v>7744</v>
      </c>
      <c r="AF947" t="s">
        <v>7781</v>
      </c>
      <c r="AH947" t="s">
        <v>7760</v>
      </c>
      <c r="AI947" t="s">
        <v>7804</v>
      </c>
      <c r="AJ947" t="s">
        <v>7787</v>
      </c>
      <c r="AL947" s="1">
        <v>43970</v>
      </c>
      <c r="AM947" t="s">
        <v>7788</v>
      </c>
    </row>
    <row r="948" spans="1:39" x14ac:dyDescent="0.35">
      <c r="A948" t="s">
        <v>836</v>
      </c>
      <c r="B948" t="s">
        <v>837</v>
      </c>
      <c r="C948" t="str">
        <f t="shared" si="41"/>
        <v>Grant to B-Inspired (The Braunstone Foundation)</v>
      </c>
      <c r="D948" t="s">
        <v>2420</v>
      </c>
      <c r="E948">
        <v>10000</v>
      </c>
      <c r="F948">
        <v>10750</v>
      </c>
      <c r="G948">
        <v>2750</v>
      </c>
      <c r="H948" s="1">
        <v>43646</v>
      </c>
      <c r="I948" t="s">
        <v>2711</v>
      </c>
      <c r="K948" s="1">
        <v>44196</v>
      </c>
      <c r="M948" t="s">
        <v>3511</v>
      </c>
      <c r="N948" t="s">
        <v>837</v>
      </c>
      <c r="O948" t="s">
        <v>4576</v>
      </c>
      <c r="P948" t="s">
        <v>4577</v>
      </c>
      <c r="Q948" t="s">
        <v>5744</v>
      </c>
      <c r="R948" t="s">
        <v>5330</v>
      </c>
      <c r="S948" t="s">
        <v>6680</v>
      </c>
      <c r="T948" s="2" t="s">
        <v>6738</v>
      </c>
      <c r="U948" t="s">
        <v>7075</v>
      </c>
      <c r="Y948" t="s">
        <v>7742</v>
      </c>
      <c r="AD948" t="s">
        <v>7743</v>
      </c>
      <c r="AE948" t="s">
        <v>7744</v>
      </c>
      <c r="AF948" t="s">
        <v>7781</v>
      </c>
      <c r="AH948" t="s">
        <v>7760</v>
      </c>
      <c r="AI948" t="s">
        <v>7804</v>
      </c>
      <c r="AJ948" t="s">
        <v>7787</v>
      </c>
      <c r="AL948" s="1">
        <v>43970</v>
      </c>
      <c r="AM948" t="s">
        <v>7788</v>
      </c>
    </row>
    <row r="949" spans="1:39" x14ac:dyDescent="0.35">
      <c r="A949" t="s">
        <v>838</v>
      </c>
      <c r="B949" t="s">
        <v>839</v>
      </c>
      <c r="C949" t="str">
        <f t="shared" si="41"/>
        <v>Grant to Horfield Common CIC</v>
      </c>
      <c r="D949" t="s">
        <v>2420</v>
      </c>
      <c r="E949">
        <v>10000</v>
      </c>
      <c r="F949">
        <v>10750</v>
      </c>
      <c r="G949">
        <v>4750</v>
      </c>
      <c r="H949" s="1">
        <v>43657</v>
      </c>
      <c r="I949" t="s">
        <v>2461</v>
      </c>
      <c r="K949" s="1">
        <v>44196</v>
      </c>
      <c r="M949" t="s">
        <v>3512</v>
      </c>
      <c r="N949" t="s">
        <v>839</v>
      </c>
      <c r="O949" t="s">
        <v>4217</v>
      </c>
      <c r="P949" t="s">
        <v>4578</v>
      </c>
      <c r="Q949" t="s">
        <v>5745</v>
      </c>
      <c r="R949" t="s">
        <v>5235</v>
      </c>
      <c r="S949" t="s">
        <v>5235</v>
      </c>
      <c r="T949" s="2" t="s">
        <v>6738</v>
      </c>
      <c r="U949" t="s">
        <v>7076</v>
      </c>
      <c r="Y949" t="s">
        <v>7742</v>
      </c>
      <c r="AD949" t="s">
        <v>7743</v>
      </c>
      <c r="AE949" t="s">
        <v>7744</v>
      </c>
      <c r="AF949" t="s">
        <v>7781</v>
      </c>
      <c r="AH949" t="s">
        <v>7760</v>
      </c>
      <c r="AI949" t="s">
        <v>7804</v>
      </c>
      <c r="AJ949" t="s">
        <v>7787</v>
      </c>
      <c r="AL949" s="1">
        <v>43970</v>
      </c>
      <c r="AM949" t="s">
        <v>7788</v>
      </c>
    </row>
    <row r="950" spans="1:39" x14ac:dyDescent="0.35">
      <c r="A950" t="s">
        <v>844</v>
      </c>
      <c r="B950" t="s">
        <v>845</v>
      </c>
      <c r="C950" t="str">
        <f t="shared" si="41"/>
        <v>Grant to Linskill Trading Ltd</v>
      </c>
      <c r="D950" t="s">
        <v>2420</v>
      </c>
      <c r="E950">
        <v>10000</v>
      </c>
      <c r="F950">
        <v>10750</v>
      </c>
      <c r="G950">
        <v>6750</v>
      </c>
      <c r="H950" s="1">
        <v>43656</v>
      </c>
      <c r="I950" t="s">
        <v>2714</v>
      </c>
      <c r="K950" s="1">
        <v>44196</v>
      </c>
      <c r="M950" t="s">
        <v>3515</v>
      </c>
      <c r="N950" t="s">
        <v>845</v>
      </c>
      <c r="P950" t="s">
        <v>4580</v>
      </c>
      <c r="Q950" t="s">
        <v>5750</v>
      </c>
      <c r="R950" t="s">
        <v>5458</v>
      </c>
      <c r="S950" t="s">
        <v>6020</v>
      </c>
      <c r="T950" s="2" t="s">
        <v>6738</v>
      </c>
      <c r="U950" t="s">
        <v>7079</v>
      </c>
      <c r="Y950" t="s">
        <v>7742</v>
      </c>
      <c r="AD950" t="s">
        <v>7743</v>
      </c>
      <c r="AE950" t="s">
        <v>7744</v>
      </c>
      <c r="AF950" t="s">
        <v>7781</v>
      </c>
      <c r="AH950" t="s">
        <v>7760</v>
      </c>
      <c r="AI950" t="s">
        <v>7804</v>
      </c>
      <c r="AJ950" t="s">
        <v>7787</v>
      </c>
      <c r="AL950" s="1">
        <v>43970</v>
      </c>
      <c r="AM950" t="s">
        <v>7788</v>
      </c>
    </row>
    <row r="951" spans="1:39" x14ac:dyDescent="0.35">
      <c r="A951" t="s">
        <v>846</v>
      </c>
      <c r="B951" t="s">
        <v>847</v>
      </c>
      <c r="C951" t="str">
        <f t="shared" si="41"/>
        <v>Grant to KensingtonVision CIC</v>
      </c>
      <c r="D951" t="s">
        <v>2420</v>
      </c>
      <c r="E951">
        <v>10000</v>
      </c>
      <c r="F951">
        <v>10750</v>
      </c>
      <c r="G951">
        <v>3338</v>
      </c>
      <c r="H951" s="1">
        <v>43641</v>
      </c>
      <c r="I951" t="s">
        <v>2715</v>
      </c>
      <c r="J951" s="1">
        <v>43706</v>
      </c>
      <c r="K951" s="1">
        <v>44196</v>
      </c>
      <c r="L951">
        <f>DATEDIF(J951,K951, "m")</f>
        <v>16</v>
      </c>
      <c r="M951" t="s">
        <v>3516</v>
      </c>
      <c r="N951" t="s">
        <v>847</v>
      </c>
      <c r="P951" t="s">
        <v>4581</v>
      </c>
      <c r="Q951" t="s">
        <v>5751</v>
      </c>
      <c r="R951" t="s">
        <v>5232</v>
      </c>
      <c r="S951" t="s">
        <v>6661</v>
      </c>
      <c r="T951" s="2" t="s">
        <v>6738</v>
      </c>
      <c r="U951" t="s">
        <v>7080</v>
      </c>
      <c r="Y951" t="s">
        <v>7742</v>
      </c>
      <c r="AD951" t="s">
        <v>7743</v>
      </c>
      <c r="AE951" t="s">
        <v>7744</v>
      </c>
      <c r="AF951" t="s">
        <v>7781</v>
      </c>
      <c r="AH951" t="s">
        <v>7760</v>
      </c>
      <c r="AI951" t="s">
        <v>7804</v>
      </c>
      <c r="AJ951" t="s">
        <v>7787</v>
      </c>
      <c r="AL951" s="1">
        <v>43970</v>
      </c>
      <c r="AM951" t="s">
        <v>7788</v>
      </c>
    </row>
    <row r="952" spans="1:39" x14ac:dyDescent="0.35">
      <c r="A952" t="s">
        <v>913</v>
      </c>
      <c r="B952" t="s">
        <v>914</v>
      </c>
      <c r="C952" t="str">
        <f t="shared" si="41"/>
        <v>Grant to The Thorold Arms Community Benefit Society Limited (Marston)</v>
      </c>
      <c r="D952" t="s">
        <v>2420</v>
      </c>
      <c r="E952">
        <v>10000</v>
      </c>
      <c r="F952">
        <v>10750</v>
      </c>
      <c r="G952">
        <v>6750</v>
      </c>
      <c r="H952" s="1">
        <v>43641</v>
      </c>
      <c r="I952" t="s">
        <v>2745</v>
      </c>
      <c r="J952" s="1">
        <v>43677</v>
      </c>
      <c r="K952" s="1">
        <v>44196</v>
      </c>
      <c r="L952">
        <f>DATEDIF(J952,K952, "m")</f>
        <v>17</v>
      </c>
      <c r="M952" t="s">
        <v>3547</v>
      </c>
      <c r="N952" t="s">
        <v>914</v>
      </c>
      <c r="P952" t="s">
        <v>4612</v>
      </c>
      <c r="Q952" t="s">
        <v>5803</v>
      </c>
      <c r="R952" t="s">
        <v>5804</v>
      </c>
      <c r="S952" t="s">
        <v>6666</v>
      </c>
      <c r="T952" s="2" t="s">
        <v>6738</v>
      </c>
      <c r="U952" t="s">
        <v>7113</v>
      </c>
      <c r="Y952" t="s">
        <v>7742</v>
      </c>
      <c r="AD952" t="s">
        <v>7743</v>
      </c>
      <c r="AE952" t="s">
        <v>7744</v>
      </c>
      <c r="AF952" t="s">
        <v>7781</v>
      </c>
      <c r="AH952" t="s">
        <v>7760</v>
      </c>
      <c r="AI952" t="s">
        <v>7804</v>
      </c>
      <c r="AJ952" t="s">
        <v>7787</v>
      </c>
      <c r="AL952" s="1">
        <v>43970</v>
      </c>
      <c r="AM952" t="s">
        <v>7788</v>
      </c>
    </row>
    <row r="953" spans="1:39" x14ac:dyDescent="0.35">
      <c r="A953" t="s">
        <v>915</v>
      </c>
      <c r="B953" t="s">
        <v>916</v>
      </c>
      <c r="C953" t="str">
        <f t="shared" si="41"/>
        <v>Grant to Liverpool Independent Cooperatives CIC</v>
      </c>
      <c r="D953" t="s">
        <v>2420</v>
      </c>
      <c r="E953">
        <v>10000</v>
      </c>
      <c r="F953">
        <v>10750</v>
      </c>
      <c r="G953">
        <v>8750</v>
      </c>
      <c r="H953" s="1">
        <v>43641</v>
      </c>
      <c r="I953" t="s">
        <v>2746</v>
      </c>
      <c r="K953" s="1">
        <v>44196</v>
      </c>
      <c r="M953" t="s">
        <v>3548</v>
      </c>
      <c r="N953" t="s">
        <v>916</v>
      </c>
      <c r="Q953" t="s">
        <v>5602</v>
      </c>
      <c r="R953" t="s">
        <v>5232</v>
      </c>
      <c r="S953" t="s">
        <v>6673</v>
      </c>
      <c r="T953" s="2" t="s">
        <v>6738</v>
      </c>
      <c r="U953" t="s">
        <v>7064</v>
      </c>
      <c r="Y953" t="s">
        <v>7742</v>
      </c>
      <c r="AD953" t="s">
        <v>7743</v>
      </c>
      <c r="AE953" t="s">
        <v>7744</v>
      </c>
      <c r="AF953" t="s">
        <v>7781</v>
      </c>
      <c r="AH953" t="s">
        <v>7760</v>
      </c>
      <c r="AI953" t="s">
        <v>7804</v>
      </c>
      <c r="AJ953" t="s">
        <v>7787</v>
      </c>
      <c r="AL953" s="1">
        <v>43970</v>
      </c>
      <c r="AM953" t="s">
        <v>7788</v>
      </c>
    </row>
    <row r="954" spans="1:39" x14ac:dyDescent="0.35">
      <c r="A954" t="s">
        <v>917</v>
      </c>
      <c r="B954" t="s">
        <v>446</v>
      </c>
      <c r="C954" t="str">
        <f t="shared" si="41"/>
        <v>Grant to OASIS Community Church (Workshop)</v>
      </c>
      <c r="D954" t="s">
        <v>2420</v>
      </c>
      <c r="E954">
        <v>10000</v>
      </c>
      <c r="F954">
        <v>10750</v>
      </c>
      <c r="G954">
        <v>6750</v>
      </c>
      <c r="H954" s="1">
        <v>43651</v>
      </c>
      <c r="I954" t="s">
        <v>2557</v>
      </c>
      <c r="K954" s="1">
        <v>44196</v>
      </c>
      <c r="M954" t="s">
        <v>3327</v>
      </c>
      <c r="N954" t="s">
        <v>446</v>
      </c>
      <c r="O954" t="s">
        <v>4373</v>
      </c>
      <c r="Q954" t="s">
        <v>5464</v>
      </c>
      <c r="R954" t="s">
        <v>5465</v>
      </c>
      <c r="S954" t="s">
        <v>6688</v>
      </c>
      <c r="T954" s="2" t="s">
        <v>6738</v>
      </c>
      <c r="U954" t="s">
        <v>6892</v>
      </c>
      <c r="Y954" t="s">
        <v>7742</v>
      </c>
      <c r="AD954" t="s">
        <v>7743</v>
      </c>
      <c r="AE954" t="s">
        <v>7744</v>
      </c>
      <c r="AF954" t="s">
        <v>7781</v>
      </c>
      <c r="AH954" t="s">
        <v>7760</v>
      </c>
      <c r="AI954" t="s">
        <v>7804</v>
      </c>
      <c r="AJ954" t="s">
        <v>7787</v>
      </c>
      <c r="AL954" s="1">
        <v>43970</v>
      </c>
      <c r="AM954" t="s">
        <v>7788</v>
      </c>
    </row>
    <row r="955" spans="1:39" x14ac:dyDescent="0.35">
      <c r="A955" t="s">
        <v>918</v>
      </c>
      <c r="B955" t="s">
        <v>919</v>
      </c>
      <c r="C955" t="str">
        <f t="shared" si="41"/>
        <v>Grant to Clapham Community Shop Ltd</v>
      </c>
      <c r="D955" t="s">
        <v>2420</v>
      </c>
      <c r="E955">
        <v>10000</v>
      </c>
      <c r="F955">
        <v>10000</v>
      </c>
      <c r="G955">
        <v>6000</v>
      </c>
      <c r="H955" s="1">
        <v>43647</v>
      </c>
      <c r="I955" t="s">
        <v>2747</v>
      </c>
      <c r="K955" s="1">
        <v>44196</v>
      </c>
      <c r="M955" t="s">
        <v>3549</v>
      </c>
      <c r="N955" t="s">
        <v>919</v>
      </c>
      <c r="P955" t="s">
        <v>4613</v>
      </c>
      <c r="Q955" t="s">
        <v>5805</v>
      </c>
      <c r="R955" t="s">
        <v>5806</v>
      </c>
      <c r="S955" t="s">
        <v>6654</v>
      </c>
      <c r="T955" s="2" t="s">
        <v>6738</v>
      </c>
      <c r="U955" t="s">
        <v>7114</v>
      </c>
      <c r="Y955" t="s">
        <v>7742</v>
      </c>
      <c r="AD955" t="s">
        <v>7743</v>
      </c>
      <c r="AE955" t="s">
        <v>7744</v>
      </c>
      <c r="AF955" t="s">
        <v>7781</v>
      </c>
      <c r="AH955" t="s">
        <v>7760</v>
      </c>
      <c r="AI955" t="s">
        <v>7804</v>
      </c>
      <c r="AJ955" t="s">
        <v>7787</v>
      </c>
      <c r="AL955" s="1">
        <v>43970</v>
      </c>
      <c r="AM955" t="s">
        <v>7788</v>
      </c>
    </row>
    <row r="956" spans="1:39" x14ac:dyDescent="0.35">
      <c r="A956" t="s">
        <v>920</v>
      </c>
      <c r="B956" t="s">
        <v>921</v>
      </c>
      <c r="C956" t="str">
        <f t="shared" si="41"/>
        <v>Grant to Lockleaze Neighbourhood Trust</v>
      </c>
      <c r="D956" t="s">
        <v>2420</v>
      </c>
      <c r="E956">
        <v>10000</v>
      </c>
      <c r="F956">
        <v>10000</v>
      </c>
      <c r="G956">
        <v>2000</v>
      </c>
      <c r="H956" s="1">
        <v>43657</v>
      </c>
      <c r="I956" t="s">
        <v>2748</v>
      </c>
      <c r="K956" s="1">
        <v>44196</v>
      </c>
      <c r="M956" t="s">
        <v>3550</v>
      </c>
      <c r="N956" t="s">
        <v>921</v>
      </c>
      <c r="O956" t="s">
        <v>4614</v>
      </c>
      <c r="P956" t="s">
        <v>4615</v>
      </c>
      <c r="Q956" t="s">
        <v>5807</v>
      </c>
      <c r="R956" t="s">
        <v>5235</v>
      </c>
      <c r="S956" t="s">
        <v>5235</v>
      </c>
      <c r="T956" s="2" t="s">
        <v>6738</v>
      </c>
      <c r="U956" t="s">
        <v>7115</v>
      </c>
      <c r="Y956" t="s">
        <v>7742</v>
      </c>
      <c r="AD956" t="s">
        <v>7743</v>
      </c>
      <c r="AE956" t="s">
        <v>7744</v>
      </c>
      <c r="AF956" t="s">
        <v>7781</v>
      </c>
      <c r="AH956" t="s">
        <v>7760</v>
      </c>
      <c r="AI956" t="s">
        <v>7804</v>
      </c>
      <c r="AJ956" t="s">
        <v>7787</v>
      </c>
      <c r="AL956" s="1">
        <v>43970</v>
      </c>
      <c r="AM956" t="s">
        <v>7788</v>
      </c>
    </row>
    <row r="957" spans="1:39" x14ac:dyDescent="0.35">
      <c r="A957" t="s">
        <v>922</v>
      </c>
      <c r="B957" t="s">
        <v>923</v>
      </c>
      <c r="C957" t="str">
        <f t="shared" si="41"/>
        <v>Grant to Ware Arts Centre Ltd</v>
      </c>
      <c r="D957" t="s">
        <v>2420</v>
      </c>
      <c r="E957">
        <v>10000</v>
      </c>
      <c r="F957">
        <v>10000</v>
      </c>
      <c r="G957">
        <v>6000</v>
      </c>
      <c r="H957" s="1">
        <v>43648</v>
      </c>
      <c r="I957" t="s">
        <v>2749</v>
      </c>
      <c r="K957" s="1">
        <v>44196</v>
      </c>
      <c r="M957" t="s">
        <v>3551</v>
      </c>
      <c r="N957" t="s">
        <v>923</v>
      </c>
      <c r="O957" t="s">
        <v>4616</v>
      </c>
      <c r="P957" t="s">
        <v>4617</v>
      </c>
      <c r="Q957" t="s">
        <v>5808</v>
      </c>
      <c r="R957" t="s">
        <v>5809</v>
      </c>
      <c r="S957" t="s">
        <v>6683</v>
      </c>
      <c r="T957" s="2" t="s">
        <v>6738</v>
      </c>
      <c r="U957" t="s">
        <v>7116</v>
      </c>
      <c r="Y957" t="s">
        <v>7742</v>
      </c>
      <c r="AD957" t="s">
        <v>7743</v>
      </c>
      <c r="AE957" t="s">
        <v>7744</v>
      </c>
      <c r="AF957" t="s">
        <v>7781</v>
      </c>
      <c r="AH957" t="s">
        <v>7760</v>
      </c>
      <c r="AI957" t="s">
        <v>7804</v>
      </c>
      <c r="AJ957" t="s">
        <v>7787</v>
      </c>
      <c r="AL957" s="1">
        <v>43970</v>
      </c>
      <c r="AM957" t="s">
        <v>7788</v>
      </c>
    </row>
    <row r="958" spans="1:39" x14ac:dyDescent="0.35">
      <c r="A958" t="s">
        <v>924</v>
      </c>
      <c r="B958" t="s">
        <v>925</v>
      </c>
      <c r="C958" t="str">
        <f t="shared" si="41"/>
        <v>Grant to The Palmers Greenery Ltd</v>
      </c>
      <c r="D958" t="s">
        <v>2420</v>
      </c>
      <c r="E958">
        <v>10000</v>
      </c>
      <c r="F958">
        <v>10000</v>
      </c>
      <c r="G958">
        <v>6000</v>
      </c>
      <c r="H958" s="1">
        <v>43647</v>
      </c>
      <c r="I958" t="s">
        <v>2750</v>
      </c>
      <c r="K958" s="1">
        <v>44196</v>
      </c>
      <c r="M958" t="s">
        <v>3552</v>
      </c>
      <c r="N958" t="s">
        <v>925</v>
      </c>
      <c r="P958" t="s">
        <v>4618</v>
      </c>
      <c r="Q958" t="s">
        <v>5810</v>
      </c>
      <c r="R958" t="s">
        <v>5230</v>
      </c>
      <c r="S958" t="s">
        <v>5230</v>
      </c>
      <c r="T958" s="2" t="s">
        <v>6738</v>
      </c>
      <c r="U958" t="s">
        <v>7117</v>
      </c>
      <c r="Y958" t="s">
        <v>7742</v>
      </c>
      <c r="AD958" t="s">
        <v>7743</v>
      </c>
      <c r="AE958" t="s">
        <v>7744</v>
      </c>
      <c r="AF958" t="s">
        <v>7781</v>
      </c>
      <c r="AH958" t="s">
        <v>7760</v>
      </c>
      <c r="AI958" t="s">
        <v>7804</v>
      </c>
      <c r="AJ958" t="s">
        <v>7787</v>
      </c>
      <c r="AL958" s="1">
        <v>43970</v>
      </c>
      <c r="AM958" t="s">
        <v>7788</v>
      </c>
    </row>
    <row r="959" spans="1:39" x14ac:dyDescent="0.35">
      <c r="A959" t="s">
        <v>926</v>
      </c>
      <c r="B959" t="s">
        <v>927</v>
      </c>
      <c r="C959" t="str">
        <f t="shared" si="41"/>
        <v>Grant to Slapton Village Community Shop Ltd</v>
      </c>
      <c r="D959" t="s">
        <v>2420</v>
      </c>
      <c r="E959">
        <v>10000</v>
      </c>
      <c r="F959">
        <v>10750</v>
      </c>
      <c r="G959">
        <v>6750</v>
      </c>
      <c r="H959" s="1">
        <v>43655</v>
      </c>
      <c r="I959" t="s">
        <v>2751</v>
      </c>
      <c r="K959" s="1">
        <v>44196</v>
      </c>
      <c r="M959" t="s">
        <v>3553</v>
      </c>
      <c r="N959" t="s">
        <v>927</v>
      </c>
      <c r="Q959" t="s">
        <v>5811</v>
      </c>
      <c r="R959" t="s">
        <v>5812</v>
      </c>
      <c r="S959" t="s">
        <v>6681</v>
      </c>
      <c r="T959" s="2" t="s">
        <v>6738</v>
      </c>
      <c r="U959" t="s">
        <v>7118</v>
      </c>
      <c r="Y959" t="s">
        <v>7742</v>
      </c>
      <c r="AD959" t="s">
        <v>7743</v>
      </c>
      <c r="AE959" t="s">
        <v>7744</v>
      </c>
      <c r="AF959" t="s">
        <v>7781</v>
      </c>
      <c r="AH959" t="s">
        <v>7760</v>
      </c>
      <c r="AI959" t="s">
        <v>7804</v>
      </c>
      <c r="AJ959" t="s">
        <v>7787</v>
      </c>
      <c r="AL959" s="1">
        <v>43970</v>
      </c>
      <c r="AM959" t="s">
        <v>7788</v>
      </c>
    </row>
    <row r="960" spans="1:39" x14ac:dyDescent="0.35">
      <c r="A960" t="s">
        <v>928</v>
      </c>
      <c r="B960" t="s">
        <v>929</v>
      </c>
      <c r="C960" t="str">
        <f t="shared" si="41"/>
        <v>Grant to North Doncaster Development Trust</v>
      </c>
      <c r="D960" t="s">
        <v>2420</v>
      </c>
      <c r="E960">
        <v>10000</v>
      </c>
      <c r="F960">
        <v>10750</v>
      </c>
      <c r="G960">
        <v>4386</v>
      </c>
      <c r="H960" s="1">
        <v>43648</v>
      </c>
      <c r="I960" t="s">
        <v>2752</v>
      </c>
      <c r="K960" s="1">
        <v>44196</v>
      </c>
      <c r="M960" t="s">
        <v>3554</v>
      </c>
      <c r="N960" t="s">
        <v>929</v>
      </c>
      <c r="O960" t="s">
        <v>4619</v>
      </c>
      <c r="P960" t="s">
        <v>4620</v>
      </c>
      <c r="Q960" t="s">
        <v>5813</v>
      </c>
      <c r="R960" t="s">
        <v>5814</v>
      </c>
      <c r="S960" t="s">
        <v>6657</v>
      </c>
      <c r="T960" s="2" t="s">
        <v>6738</v>
      </c>
      <c r="U960" t="s">
        <v>7119</v>
      </c>
      <c r="Y960" t="s">
        <v>7742</v>
      </c>
      <c r="AD960" t="s">
        <v>7743</v>
      </c>
      <c r="AE960" t="s">
        <v>7744</v>
      </c>
      <c r="AF960" t="s">
        <v>7781</v>
      </c>
      <c r="AH960" t="s">
        <v>7760</v>
      </c>
      <c r="AI960" t="s">
        <v>7804</v>
      </c>
      <c r="AJ960" t="s">
        <v>7787</v>
      </c>
      <c r="AL960" s="1">
        <v>43970</v>
      </c>
      <c r="AM960" t="s">
        <v>7788</v>
      </c>
    </row>
    <row r="961" spans="1:39" x14ac:dyDescent="0.35">
      <c r="A961" t="s">
        <v>930</v>
      </c>
      <c r="B961" t="s">
        <v>476</v>
      </c>
      <c r="C961" t="str">
        <f t="shared" si="41"/>
        <v>Grant to Waste Not Want Not Project</v>
      </c>
      <c r="D961" t="s">
        <v>2420</v>
      </c>
      <c r="E961">
        <v>10000</v>
      </c>
      <c r="F961">
        <v>10750</v>
      </c>
      <c r="G961">
        <v>6750</v>
      </c>
      <c r="H961" s="1">
        <v>43617</v>
      </c>
      <c r="I961" t="s">
        <v>2569</v>
      </c>
      <c r="K961" s="1">
        <v>44196</v>
      </c>
      <c r="M961" t="s">
        <v>3341</v>
      </c>
      <c r="N961" t="s">
        <v>476</v>
      </c>
      <c r="Q961" t="s">
        <v>5485</v>
      </c>
      <c r="R961" t="s">
        <v>5230</v>
      </c>
      <c r="S961" t="s">
        <v>5230</v>
      </c>
      <c r="T961" s="2" t="s">
        <v>6738</v>
      </c>
      <c r="U961" t="s">
        <v>7120</v>
      </c>
      <c r="Y961" t="s">
        <v>7742</v>
      </c>
      <c r="AD961" t="s">
        <v>7743</v>
      </c>
      <c r="AE961" t="s">
        <v>7744</v>
      </c>
      <c r="AF961" t="s">
        <v>7781</v>
      </c>
      <c r="AH961" t="s">
        <v>7760</v>
      </c>
      <c r="AI961" t="s">
        <v>7804</v>
      </c>
      <c r="AJ961" t="s">
        <v>7787</v>
      </c>
      <c r="AL961" s="1">
        <v>43970</v>
      </c>
      <c r="AM961" t="s">
        <v>7788</v>
      </c>
    </row>
    <row r="962" spans="1:39" x14ac:dyDescent="0.35">
      <c r="A962" t="s">
        <v>931</v>
      </c>
      <c r="B962" t="s">
        <v>932</v>
      </c>
      <c r="C962" t="str">
        <f t="shared" ref="C962:C1025" si="42">"Grant to "&amp;B962</f>
        <v>Grant to Together We Grow CIC</v>
      </c>
      <c r="D962" t="s">
        <v>2420</v>
      </c>
      <c r="E962">
        <v>10000</v>
      </c>
      <c r="F962">
        <v>10750</v>
      </c>
      <c r="G962">
        <v>0</v>
      </c>
      <c r="H962" s="1">
        <v>43641</v>
      </c>
      <c r="K962" s="1">
        <v>44196</v>
      </c>
      <c r="M962" t="s">
        <v>3555</v>
      </c>
      <c r="N962" t="s">
        <v>932</v>
      </c>
      <c r="P962" t="s">
        <v>4621</v>
      </c>
      <c r="Q962" t="s">
        <v>5815</v>
      </c>
      <c r="R962" t="s">
        <v>5816</v>
      </c>
      <c r="S962" t="s">
        <v>6707</v>
      </c>
      <c r="T962" s="2" t="s">
        <v>6738</v>
      </c>
      <c r="U962" t="s">
        <v>7121</v>
      </c>
      <c r="Y962" t="s">
        <v>7742</v>
      </c>
      <c r="AD962" t="s">
        <v>7743</v>
      </c>
      <c r="AE962" t="s">
        <v>7744</v>
      </c>
      <c r="AF962" t="s">
        <v>7781</v>
      </c>
      <c r="AH962" t="s">
        <v>7760</v>
      </c>
      <c r="AI962" t="s">
        <v>7804</v>
      </c>
      <c r="AJ962" t="s">
        <v>7787</v>
      </c>
      <c r="AL962" s="1">
        <v>43970</v>
      </c>
      <c r="AM962" t="s">
        <v>7788</v>
      </c>
    </row>
    <row r="963" spans="1:39" x14ac:dyDescent="0.35">
      <c r="A963" t="s">
        <v>933</v>
      </c>
      <c r="B963" t="s">
        <v>482</v>
      </c>
      <c r="C963" t="str">
        <f t="shared" si="42"/>
        <v>Grant to Whippet Up CIC</v>
      </c>
      <c r="D963" t="s">
        <v>2420</v>
      </c>
      <c r="E963">
        <v>10000</v>
      </c>
      <c r="F963">
        <v>10000</v>
      </c>
      <c r="G963">
        <v>6000</v>
      </c>
      <c r="H963" s="1">
        <v>43647</v>
      </c>
      <c r="I963" t="s">
        <v>2570</v>
      </c>
      <c r="K963" s="1">
        <v>44196</v>
      </c>
      <c r="M963" t="s">
        <v>3344</v>
      </c>
      <c r="N963" t="s">
        <v>482</v>
      </c>
      <c r="P963" t="s">
        <v>4387</v>
      </c>
      <c r="Q963" t="s">
        <v>5490</v>
      </c>
      <c r="R963" t="s">
        <v>5491</v>
      </c>
      <c r="S963" t="s">
        <v>6694</v>
      </c>
      <c r="T963" s="2" t="s">
        <v>6738</v>
      </c>
      <c r="U963" t="s">
        <v>7122</v>
      </c>
      <c r="Y963" t="s">
        <v>7742</v>
      </c>
      <c r="AD963" t="s">
        <v>7743</v>
      </c>
      <c r="AE963" t="s">
        <v>7744</v>
      </c>
      <c r="AF963" t="s">
        <v>7781</v>
      </c>
      <c r="AH963" t="s">
        <v>7760</v>
      </c>
      <c r="AI963" t="s">
        <v>7804</v>
      </c>
      <c r="AJ963" t="s">
        <v>7787</v>
      </c>
      <c r="AL963" s="1">
        <v>43970</v>
      </c>
      <c r="AM963" t="s">
        <v>7788</v>
      </c>
    </row>
    <row r="964" spans="1:39" x14ac:dyDescent="0.35">
      <c r="A964" t="s">
        <v>934</v>
      </c>
      <c r="B964" t="s">
        <v>935</v>
      </c>
      <c r="C964" t="str">
        <f t="shared" si="42"/>
        <v>Grant to Working Woodlands Cornwall CIC</v>
      </c>
      <c r="D964" t="s">
        <v>2420</v>
      </c>
      <c r="E964">
        <v>10000</v>
      </c>
      <c r="F964">
        <v>10750</v>
      </c>
      <c r="G964">
        <v>6750</v>
      </c>
      <c r="H964" s="1">
        <v>43651</v>
      </c>
      <c r="I964" t="s">
        <v>2753</v>
      </c>
      <c r="J964" s="1">
        <v>43697</v>
      </c>
      <c r="K964" s="1">
        <v>44196</v>
      </c>
      <c r="L964">
        <f>DATEDIF(J964,K964, "m")</f>
        <v>16</v>
      </c>
      <c r="M964" t="s">
        <v>3556</v>
      </c>
      <c r="N964" t="s">
        <v>935</v>
      </c>
      <c r="P964" t="s">
        <v>4622</v>
      </c>
      <c r="Q964" t="s">
        <v>5817</v>
      </c>
      <c r="R964" t="s">
        <v>5818</v>
      </c>
      <c r="S964" t="s">
        <v>6655</v>
      </c>
      <c r="T964" s="2" t="s">
        <v>6738</v>
      </c>
      <c r="U964" t="s">
        <v>7123</v>
      </c>
      <c r="Y964" t="s">
        <v>7742</v>
      </c>
      <c r="AD964" t="s">
        <v>7743</v>
      </c>
      <c r="AE964" t="s">
        <v>7744</v>
      </c>
      <c r="AF964" t="s">
        <v>7781</v>
      </c>
      <c r="AH964" t="s">
        <v>7760</v>
      </c>
      <c r="AI964" t="s">
        <v>7804</v>
      </c>
      <c r="AJ964" t="s">
        <v>7787</v>
      </c>
      <c r="AL964" s="1">
        <v>43970</v>
      </c>
      <c r="AM964" t="s">
        <v>7788</v>
      </c>
    </row>
    <row r="965" spans="1:39" x14ac:dyDescent="0.35">
      <c r="A965" t="s">
        <v>936</v>
      </c>
      <c r="B965" t="s">
        <v>937</v>
      </c>
      <c r="C965" t="str">
        <f t="shared" si="42"/>
        <v>Grant to Leicester Community Benefit Society</v>
      </c>
      <c r="D965" t="s">
        <v>2420</v>
      </c>
      <c r="E965">
        <v>10000</v>
      </c>
      <c r="F965">
        <v>10750</v>
      </c>
      <c r="G965">
        <v>6750</v>
      </c>
      <c r="H965" s="1">
        <v>43646</v>
      </c>
      <c r="I965" t="s">
        <v>2754</v>
      </c>
      <c r="J965" s="1">
        <v>43706</v>
      </c>
      <c r="K965" s="1">
        <v>44196</v>
      </c>
      <c r="L965">
        <f>DATEDIF(J965,K965, "m")</f>
        <v>16</v>
      </c>
      <c r="M965" t="s">
        <v>3557</v>
      </c>
      <c r="N965" t="s">
        <v>937</v>
      </c>
      <c r="P965" t="s">
        <v>4623</v>
      </c>
      <c r="Q965" t="s">
        <v>5819</v>
      </c>
      <c r="R965" t="s">
        <v>5330</v>
      </c>
      <c r="S965" t="s">
        <v>6711</v>
      </c>
      <c r="T965" s="2" t="s">
        <v>6738</v>
      </c>
      <c r="U965" t="s">
        <v>7124</v>
      </c>
      <c r="Y965" t="s">
        <v>7742</v>
      </c>
      <c r="AD965" t="s">
        <v>7743</v>
      </c>
      <c r="AE965" t="s">
        <v>7744</v>
      </c>
      <c r="AF965" t="s">
        <v>7781</v>
      </c>
      <c r="AH965" t="s">
        <v>7760</v>
      </c>
      <c r="AI965" t="s">
        <v>7804</v>
      </c>
      <c r="AJ965" t="s">
        <v>7787</v>
      </c>
      <c r="AL965" s="1">
        <v>43970</v>
      </c>
      <c r="AM965" t="s">
        <v>7788</v>
      </c>
    </row>
    <row r="966" spans="1:39" x14ac:dyDescent="0.35">
      <c r="A966" t="s">
        <v>901</v>
      </c>
      <c r="B966" t="s">
        <v>902</v>
      </c>
      <c r="C966" t="str">
        <f t="shared" si="42"/>
        <v>Grant to Highbury Roundhouse Association</v>
      </c>
      <c r="D966" t="s">
        <v>2420</v>
      </c>
      <c r="E966">
        <v>10000</v>
      </c>
      <c r="F966">
        <v>10000</v>
      </c>
      <c r="G966">
        <v>0</v>
      </c>
      <c r="H966" s="1">
        <v>43643</v>
      </c>
      <c r="I966" t="s">
        <v>2741</v>
      </c>
      <c r="K966" s="1">
        <v>44196</v>
      </c>
      <c r="M966" t="s">
        <v>3542</v>
      </c>
      <c r="N966" t="s">
        <v>902</v>
      </c>
      <c r="O966" t="s">
        <v>4608</v>
      </c>
      <c r="P966" t="s">
        <v>4609</v>
      </c>
      <c r="Q966" t="s">
        <v>5794</v>
      </c>
      <c r="R966" t="s">
        <v>5795</v>
      </c>
      <c r="S966" t="s">
        <v>6664</v>
      </c>
      <c r="T966" s="2" t="s">
        <v>6738</v>
      </c>
      <c r="U966" t="s">
        <v>7107</v>
      </c>
      <c r="Y966" t="s">
        <v>7742</v>
      </c>
      <c r="AD966" t="s">
        <v>7743</v>
      </c>
      <c r="AE966" t="s">
        <v>7744</v>
      </c>
      <c r="AF966" t="s">
        <v>7781</v>
      </c>
      <c r="AH966" t="s">
        <v>7760</v>
      </c>
      <c r="AI966" t="s">
        <v>7804</v>
      </c>
      <c r="AJ966" t="s">
        <v>7787</v>
      </c>
      <c r="AL966" s="1">
        <v>43970</v>
      </c>
      <c r="AM966" t="s">
        <v>7788</v>
      </c>
    </row>
    <row r="967" spans="1:39" x14ac:dyDescent="0.35">
      <c r="A967" t="s">
        <v>903</v>
      </c>
      <c r="B967" t="s">
        <v>904</v>
      </c>
      <c r="C967" t="str">
        <f t="shared" si="42"/>
        <v>Grant to AsOne Community Space and Cafe</v>
      </c>
      <c r="D967" t="s">
        <v>2420</v>
      </c>
      <c r="E967">
        <v>10000</v>
      </c>
      <c r="F967">
        <v>10750</v>
      </c>
      <c r="G967">
        <v>4707</v>
      </c>
      <c r="H967" s="1">
        <v>43651</v>
      </c>
      <c r="I967" t="s">
        <v>2742</v>
      </c>
      <c r="J967" s="1">
        <v>43697</v>
      </c>
      <c r="K967" s="1">
        <v>44196</v>
      </c>
      <c r="L967">
        <f>DATEDIF(J967,K967, "m")</f>
        <v>16</v>
      </c>
      <c r="M967" t="s">
        <v>3543</v>
      </c>
      <c r="N967" t="s">
        <v>904</v>
      </c>
      <c r="Q967" t="s">
        <v>5796</v>
      </c>
      <c r="R967" t="s">
        <v>5797</v>
      </c>
      <c r="T967" s="2" t="s">
        <v>6738</v>
      </c>
      <c r="U967" t="s">
        <v>7108</v>
      </c>
      <c r="Y967" t="s">
        <v>7742</v>
      </c>
      <c r="AD967" t="s">
        <v>7743</v>
      </c>
      <c r="AE967" t="s">
        <v>7744</v>
      </c>
      <c r="AF967" t="s">
        <v>7781</v>
      </c>
      <c r="AH967" t="s">
        <v>7760</v>
      </c>
      <c r="AI967" t="s">
        <v>7804</v>
      </c>
      <c r="AJ967" t="s">
        <v>7787</v>
      </c>
      <c r="AL967" s="1">
        <v>43970</v>
      </c>
      <c r="AM967" t="s">
        <v>7788</v>
      </c>
    </row>
    <row r="968" spans="1:39" x14ac:dyDescent="0.35">
      <c r="A968" t="s">
        <v>905</v>
      </c>
      <c r="B968" t="s">
        <v>906</v>
      </c>
      <c r="C968" t="str">
        <f t="shared" si="42"/>
        <v>Grant to Green Scene Education Community Interest Company</v>
      </c>
      <c r="D968" t="s">
        <v>2420</v>
      </c>
      <c r="E968">
        <v>10000</v>
      </c>
      <c r="F968">
        <v>10000</v>
      </c>
      <c r="G968">
        <v>2000</v>
      </c>
      <c r="H968" s="1">
        <v>43646</v>
      </c>
      <c r="I968" t="s">
        <v>2743</v>
      </c>
      <c r="K968" s="1">
        <v>44196</v>
      </c>
      <c r="M968" t="s">
        <v>3544</v>
      </c>
      <c r="N968" t="s">
        <v>906</v>
      </c>
      <c r="P968" t="s">
        <v>4610</v>
      </c>
      <c r="Q968" t="s">
        <v>5798</v>
      </c>
      <c r="R968" t="s">
        <v>5449</v>
      </c>
      <c r="S968" t="s">
        <v>6688</v>
      </c>
      <c r="T968" s="2" t="s">
        <v>6738</v>
      </c>
      <c r="U968" t="s">
        <v>7109</v>
      </c>
      <c r="Y968" t="s">
        <v>7742</v>
      </c>
      <c r="AD968" t="s">
        <v>7743</v>
      </c>
      <c r="AE968" t="s">
        <v>7744</v>
      </c>
      <c r="AF968" t="s">
        <v>7781</v>
      </c>
      <c r="AH968" t="s">
        <v>7760</v>
      </c>
      <c r="AI968" t="s">
        <v>7804</v>
      </c>
      <c r="AJ968" t="s">
        <v>7787</v>
      </c>
      <c r="AL968" s="1">
        <v>43970</v>
      </c>
      <c r="AM968" t="s">
        <v>7788</v>
      </c>
    </row>
    <row r="969" spans="1:39" x14ac:dyDescent="0.35">
      <c r="A969" t="s">
        <v>495</v>
      </c>
      <c r="B969" t="s">
        <v>496</v>
      </c>
      <c r="C969" t="str">
        <f t="shared" si="42"/>
        <v>Grant to Chance Glassworks Heritage Trust</v>
      </c>
      <c r="D969" t="s">
        <v>2420</v>
      </c>
      <c r="E969">
        <v>110000</v>
      </c>
      <c r="F969">
        <v>8920</v>
      </c>
      <c r="G969">
        <v>8920</v>
      </c>
      <c r="H969" s="1">
        <v>43537</v>
      </c>
      <c r="I969" t="s">
        <v>2574</v>
      </c>
      <c r="J969" s="1">
        <v>43537</v>
      </c>
      <c r="K969" s="1">
        <v>43903</v>
      </c>
      <c r="L969">
        <f t="shared" ref="L969:L974" si="43">DATEDIF(J969,K969, "m")</f>
        <v>12</v>
      </c>
      <c r="M969" t="s">
        <v>3351</v>
      </c>
      <c r="N969" t="s">
        <v>496</v>
      </c>
      <c r="O969" t="s">
        <v>4396</v>
      </c>
      <c r="P969" t="s">
        <v>4397</v>
      </c>
      <c r="Q969" t="s">
        <v>5502</v>
      </c>
      <c r="R969" t="s">
        <v>5503</v>
      </c>
      <c r="S969" t="s">
        <v>6692</v>
      </c>
      <c r="T969" s="2" t="s">
        <v>6738</v>
      </c>
      <c r="U969" t="s">
        <v>6916</v>
      </c>
      <c r="Y969" t="s">
        <v>7742</v>
      </c>
      <c r="AD969" t="s">
        <v>7743</v>
      </c>
      <c r="AE969" t="s">
        <v>7744</v>
      </c>
      <c r="AF969" t="s">
        <v>7781</v>
      </c>
      <c r="AH969" t="s">
        <v>7751</v>
      </c>
      <c r="AI969" t="s">
        <v>7805</v>
      </c>
      <c r="AJ969" t="s">
        <v>7787</v>
      </c>
      <c r="AL969" s="1">
        <v>43970</v>
      </c>
      <c r="AM969" t="s">
        <v>7788</v>
      </c>
    </row>
    <row r="970" spans="1:39" x14ac:dyDescent="0.35">
      <c r="A970" t="s">
        <v>781</v>
      </c>
      <c r="B970" t="s">
        <v>782</v>
      </c>
      <c r="C970" t="str">
        <f t="shared" si="42"/>
        <v>Grant to University of the West of England</v>
      </c>
      <c r="D970" t="s">
        <v>2420</v>
      </c>
      <c r="E970">
        <v>30000</v>
      </c>
      <c r="F970">
        <v>30000</v>
      </c>
      <c r="G970">
        <v>10000</v>
      </c>
      <c r="H970" s="1">
        <v>43563</v>
      </c>
      <c r="L970">
        <f t="shared" si="43"/>
        <v>0</v>
      </c>
      <c r="M970" t="s">
        <v>3486</v>
      </c>
      <c r="N970" t="s">
        <v>782</v>
      </c>
      <c r="O970" t="s">
        <v>4545</v>
      </c>
      <c r="P970" t="s">
        <v>4546</v>
      </c>
      <c r="Q970" t="s">
        <v>5708</v>
      </c>
      <c r="R970" t="s">
        <v>5235</v>
      </c>
      <c r="T970" s="2" t="s">
        <v>6738</v>
      </c>
      <c r="Y970" t="s">
        <v>7742</v>
      </c>
      <c r="AD970" t="s">
        <v>7743</v>
      </c>
      <c r="AE970" t="s">
        <v>7744</v>
      </c>
      <c r="AF970" t="s">
        <v>7785</v>
      </c>
      <c r="AH970" t="s">
        <v>7753</v>
      </c>
      <c r="AI970" t="s">
        <v>7802</v>
      </c>
      <c r="AJ970" t="s">
        <v>7791</v>
      </c>
      <c r="AL970" s="1">
        <v>43970</v>
      </c>
      <c r="AM970" t="s">
        <v>7788</v>
      </c>
    </row>
    <row r="971" spans="1:39" x14ac:dyDescent="0.35">
      <c r="A971" t="s">
        <v>771</v>
      </c>
      <c r="B971" t="s">
        <v>772</v>
      </c>
      <c r="C971" t="str">
        <f t="shared" si="42"/>
        <v>Grant to Northumbria University</v>
      </c>
      <c r="D971" t="s">
        <v>2420</v>
      </c>
      <c r="E971">
        <v>0</v>
      </c>
      <c r="F971">
        <v>30000</v>
      </c>
      <c r="G971">
        <v>10000</v>
      </c>
      <c r="H971" s="1">
        <v>43598</v>
      </c>
      <c r="L971">
        <f t="shared" si="43"/>
        <v>0</v>
      </c>
      <c r="M971" t="s">
        <v>3481</v>
      </c>
      <c r="N971" t="s">
        <v>772</v>
      </c>
      <c r="Q971" t="s">
        <v>5701</v>
      </c>
      <c r="R971" t="s">
        <v>5221</v>
      </c>
      <c r="S971" t="s">
        <v>6405</v>
      </c>
      <c r="T971" s="2" t="s">
        <v>6738</v>
      </c>
      <c r="Y971" t="s">
        <v>7742</v>
      </c>
      <c r="AD971" t="s">
        <v>7743</v>
      </c>
      <c r="AE971" t="s">
        <v>7744</v>
      </c>
      <c r="AF971" t="s">
        <v>7785</v>
      </c>
      <c r="AH971" t="s">
        <v>7753</v>
      </c>
      <c r="AI971" t="s">
        <v>7802</v>
      </c>
      <c r="AJ971" t="s">
        <v>7791</v>
      </c>
      <c r="AL971" s="1">
        <v>43970</v>
      </c>
      <c r="AM971" t="s">
        <v>7788</v>
      </c>
    </row>
    <row r="972" spans="1:39" x14ac:dyDescent="0.35">
      <c r="A972" t="s">
        <v>773</v>
      </c>
      <c r="B972" t="s">
        <v>774</v>
      </c>
      <c r="C972" t="str">
        <f t="shared" si="42"/>
        <v>Grant to Glasgow Caledonian University</v>
      </c>
      <c r="D972" t="s">
        <v>2420</v>
      </c>
      <c r="E972">
        <v>30000</v>
      </c>
      <c r="F972">
        <v>30000</v>
      </c>
      <c r="G972">
        <v>10000</v>
      </c>
      <c r="H972" s="1">
        <v>43557</v>
      </c>
      <c r="J972" s="1">
        <v>43739</v>
      </c>
      <c r="K972" s="1">
        <v>44470</v>
      </c>
      <c r="L972">
        <f t="shared" si="43"/>
        <v>24</v>
      </c>
      <c r="M972" t="s">
        <v>3482</v>
      </c>
      <c r="N972" t="s">
        <v>774</v>
      </c>
      <c r="Q972" t="s">
        <v>5702</v>
      </c>
      <c r="R972" t="s">
        <v>5703</v>
      </c>
      <c r="S972" t="s">
        <v>6703</v>
      </c>
      <c r="T972" s="2" t="s">
        <v>6738</v>
      </c>
      <c r="Y972" t="s">
        <v>7742</v>
      </c>
      <c r="AD972" t="s">
        <v>7743</v>
      </c>
      <c r="AE972" t="s">
        <v>7744</v>
      </c>
      <c r="AF972" t="s">
        <v>7785</v>
      </c>
      <c r="AH972" t="s">
        <v>7753</v>
      </c>
      <c r="AI972" t="s">
        <v>7802</v>
      </c>
      <c r="AJ972" t="s">
        <v>7791</v>
      </c>
      <c r="AL972" s="1">
        <v>43970</v>
      </c>
      <c r="AM972" t="s">
        <v>7788</v>
      </c>
    </row>
    <row r="973" spans="1:39" x14ac:dyDescent="0.35">
      <c r="A973" t="s">
        <v>779</v>
      </c>
      <c r="B973" t="s">
        <v>780</v>
      </c>
      <c r="C973" t="str">
        <f t="shared" si="42"/>
        <v>Grant to Sheffield Hallam University</v>
      </c>
      <c r="D973" t="s">
        <v>2420</v>
      </c>
      <c r="E973">
        <v>30000</v>
      </c>
      <c r="F973">
        <v>30000</v>
      </c>
      <c r="G973">
        <v>9768.5</v>
      </c>
      <c r="H973" s="1">
        <v>43498</v>
      </c>
      <c r="L973">
        <f t="shared" si="43"/>
        <v>0</v>
      </c>
      <c r="M973" t="s">
        <v>3485</v>
      </c>
      <c r="N973" t="s">
        <v>780</v>
      </c>
      <c r="Q973" t="s">
        <v>5707</v>
      </c>
      <c r="R973" t="s">
        <v>5213</v>
      </c>
      <c r="S973" t="s">
        <v>6657</v>
      </c>
      <c r="T973" s="2" t="s">
        <v>6738</v>
      </c>
      <c r="Y973" t="s">
        <v>7742</v>
      </c>
      <c r="AD973" t="s">
        <v>7743</v>
      </c>
      <c r="AE973" t="s">
        <v>7744</v>
      </c>
      <c r="AF973" t="s">
        <v>7785</v>
      </c>
      <c r="AH973" t="s">
        <v>7753</v>
      </c>
      <c r="AI973" t="s">
        <v>7802</v>
      </c>
      <c r="AJ973" t="s">
        <v>7791</v>
      </c>
      <c r="AL973" s="1">
        <v>43970</v>
      </c>
      <c r="AM973" t="s">
        <v>7788</v>
      </c>
    </row>
    <row r="974" spans="1:39" x14ac:dyDescent="0.35">
      <c r="A974" t="s">
        <v>1484</v>
      </c>
      <c r="B974" t="s">
        <v>1142</v>
      </c>
      <c r="C974" t="str">
        <f t="shared" si="42"/>
        <v>Grant to Social Enterprise UK</v>
      </c>
      <c r="D974" t="s">
        <v>2420</v>
      </c>
      <c r="E974">
        <v>25000</v>
      </c>
      <c r="F974">
        <v>25000</v>
      </c>
      <c r="G974">
        <v>25000</v>
      </c>
      <c r="H974" s="1">
        <v>43605</v>
      </c>
      <c r="I974" t="s">
        <v>2824</v>
      </c>
      <c r="J974" s="1">
        <v>43605</v>
      </c>
      <c r="K974" s="1">
        <v>43768</v>
      </c>
      <c r="L974">
        <f t="shared" si="43"/>
        <v>5</v>
      </c>
      <c r="M974" t="s">
        <v>3648</v>
      </c>
      <c r="N974" t="s">
        <v>1142</v>
      </c>
      <c r="P974" t="s">
        <v>4704</v>
      </c>
      <c r="Q974" t="s">
        <v>5955</v>
      </c>
      <c r="R974" t="s">
        <v>5230</v>
      </c>
      <c r="T974" s="2" t="s">
        <v>6738</v>
      </c>
      <c r="Y974" t="s">
        <v>7742</v>
      </c>
      <c r="AD974" t="s">
        <v>7743</v>
      </c>
      <c r="AE974" t="s">
        <v>7744</v>
      </c>
      <c r="AF974" t="s">
        <v>7785</v>
      </c>
      <c r="AH974" t="s">
        <v>7753</v>
      </c>
      <c r="AI974" t="s">
        <v>7802</v>
      </c>
      <c r="AJ974" t="s">
        <v>7791</v>
      </c>
      <c r="AL974" s="1">
        <v>43970</v>
      </c>
      <c r="AM974" t="s">
        <v>7788</v>
      </c>
    </row>
    <row r="975" spans="1:39" x14ac:dyDescent="0.35">
      <c r="A975" t="s">
        <v>536</v>
      </c>
      <c r="B975" t="s">
        <v>410</v>
      </c>
      <c r="C975" t="str">
        <f t="shared" si="42"/>
        <v>Grant to Equal Care Co-op Limited</v>
      </c>
      <c r="D975" t="s">
        <v>2420</v>
      </c>
      <c r="E975">
        <v>100000</v>
      </c>
      <c r="F975">
        <v>100000</v>
      </c>
      <c r="G975">
        <v>100000</v>
      </c>
      <c r="H975" s="1">
        <v>43732</v>
      </c>
      <c r="I975" t="s">
        <v>2545</v>
      </c>
      <c r="J975" s="1">
        <v>43633</v>
      </c>
      <c r="M975" t="s">
        <v>3310</v>
      </c>
      <c r="N975" t="s">
        <v>410</v>
      </c>
      <c r="P975" s="2" t="s">
        <v>7773</v>
      </c>
      <c r="Q975" t="s">
        <v>5434</v>
      </c>
      <c r="R975" t="s">
        <v>5435</v>
      </c>
      <c r="S975" t="s">
        <v>6658</v>
      </c>
      <c r="T975" s="2" t="s">
        <v>6738</v>
      </c>
      <c r="U975" t="s">
        <v>6876</v>
      </c>
      <c r="Y975" t="s">
        <v>7742</v>
      </c>
      <c r="AD975" t="s">
        <v>7743</v>
      </c>
      <c r="AE975" t="s">
        <v>7744</v>
      </c>
      <c r="AF975" t="s">
        <v>7781</v>
      </c>
      <c r="AH975" t="s">
        <v>7751</v>
      </c>
      <c r="AI975" t="s">
        <v>7805</v>
      </c>
      <c r="AJ975" t="s">
        <v>7787</v>
      </c>
      <c r="AL975" s="1">
        <v>43970</v>
      </c>
      <c r="AM975" t="s">
        <v>7788</v>
      </c>
    </row>
    <row r="976" spans="1:39" x14ac:dyDescent="0.35">
      <c r="A976" t="s">
        <v>564</v>
      </c>
      <c r="B976" t="s">
        <v>565</v>
      </c>
      <c r="C976" t="str">
        <f t="shared" si="42"/>
        <v>Grant to Kingstone Community Society</v>
      </c>
      <c r="D976" t="s">
        <v>2420</v>
      </c>
      <c r="E976">
        <v>150000</v>
      </c>
      <c r="F976">
        <v>100000</v>
      </c>
      <c r="G976">
        <v>100000</v>
      </c>
      <c r="H976" s="1">
        <v>43573</v>
      </c>
      <c r="I976" t="s">
        <v>2598</v>
      </c>
      <c r="J976" s="1">
        <v>43573</v>
      </c>
      <c r="K976" s="1">
        <v>43939</v>
      </c>
      <c r="L976">
        <f t="shared" ref="L976:L1014" si="44">DATEDIF(J976,K976, "m")</f>
        <v>12</v>
      </c>
      <c r="M976" t="s">
        <v>3384</v>
      </c>
      <c r="N976" t="s">
        <v>565</v>
      </c>
      <c r="P976" t="s">
        <v>4431</v>
      </c>
      <c r="Q976" t="s">
        <v>5555</v>
      </c>
      <c r="R976" t="s">
        <v>5556</v>
      </c>
      <c r="S976" t="s">
        <v>6698</v>
      </c>
      <c r="T976" s="2" t="s">
        <v>6738</v>
      </c>
      <c r="U976" t="s">
        <v>6947</v>
      </c>
      <c r="Y976" t="s">
        <v>7742</v>
      </c>
      <c r="AD976" t="s">
        <v>7743</v>
      </c>
      <c r="AE976" t="s">
        <v>7744</v>
      </c>
      <c r="AF976" t="s">
        <v>7783</v>
      </c>
      <c r="AH976" t="s">
        <v>7757</v>
      </c>
      <c r="AI976" t="s">
        <v>7797</v>
      </c>
      <c r="AJ976" t="s">
        <v>7787</v>
      </c>
      <c r="AL976" s="1">
        <v>43970</v>
      </c>
      <c r="AM976" t="s">
        <v>7788</v>
      </c>
    </row>
    <row r="977" spans="1:39" x14ac:dyDescent="0.35">
      <c r="A977" t="s">
        <v>589</v>
      </c>
      <c r="B977" t="s">
        <v>590</v>
      </c>
      <c r="C977" t="str">
        <f t="shared" si="42"/>
        <v>Grant to Blue Bell Community Hub Limited (Blue Bell Crypt Farm)</v>
      </c>
      <c r="D977" t="s">
        <v>2420</v>
      </c>
      <c r="E977">
        <v>100000</v>
      </c>
      <c r="F977">
        <v>100000</v>
      </c>
      <c r="G977">
        <v>100000</v>
      </c>
      <c r="H977" s="1">
        <v>43584</v>
      </c>
      <c r="I977" t="s">
        <v>2609</v>
      </c>
      <c r="J977" s="1">
        <v>43584</v>
      </c>
      <c r="K977" s="1">
        <v>43950</v>
      </c>
      <c r="L977">
        <f t="shared" si="44"/>
        <v>12</v>
      </c>
      <c r="M977" t="s">
        <v>3396</v>
      </c>
      <c r="N977" t="s">
        <v>590</v>
      </c>
      <c r="Q977" t="s">
        <v>5572</v>
      </c>
      <c r="R977" t="s">
        <v>5573</v>
      </c>
      <c r="S977" t="s">
        <v>6699</v>
      </c>
      <c r="T977" s="2" t="s">
        <v>6738</v>
      </c>
      <c r="U977" t="s">
        <v>6960</v>
      </c>
      <c r="Y977" t="s">
        <v>7742</v>
      </c>
      <c r="AD977" t="s">
        <v>7743</v>
      </c>
      <c r="AE977" t="s">
        <v>7744</v>
      </c>
      <c r="AF977" t="s">
        <v>7783</v>
      </c>
      <c r="AH977" t="s">
        <v>7757</v>
      </c>
      <c r="AI977" t="s">
        <v>7797</v>
      </c>
      <c r="AJ977" t="s">
        <v>7787</v>
      </c>
      <c r="AL977" s="1">
        <v>43970</v>
      </c>
      <c r="AM977" t="s">
        <v>7788</v>
      </c>
    </row>
    <row r="978" spans="1:39" x14ac:dyDescent="0.35">
      <c r="A978" t="s">
        <v>956</v>
      </c>
      <c r="B978" t="s">
        <v>957</v>
      </c>
      <c r="C978" t="str">
        <f t="shared" si="42"/>
        <v>Grant to Action with Communities in Rural England (ACRE)</v>
      </c>
      <c r="D978" t="s">
        <v>2420</v>
      </c>
      <c r="E978">
        <v>26869.75</v>
      </c>
      <c r="F978">
        <v>26869.75</v>
      </c>
      <c r="G978">
        <v>13434.88</v>
      </c>
      <c r="H978" s="1">
        <v>43647</v>
      </c>
      <c r="I978" t="s">
        <v>2759</v>
      </c>
      <c r="J978" s="1">
        <v>43647</v>
      </c>
      <c r="K978" s="1">
        <v>44013</v>
      </c>
      <c r="L978">
        <f t="shared" si="44"/>
        <v>12</v>
      </c>
      <c r="M978" t="s">
        <v>3567</v>
      </c>
      <c r="N978" t="s">
        <v>957</v>
      </c>
      <c r="O978" t="s">
        <v>4626</v>
      </c>
      <c r="P978" t="s">
        <v>4627</v>
      </c>
      <c r="Q978" t="s">
        <v>5837</v>
      </c>
      <c r="R978" t="s">
        <v>5838</v>
      </c>
      <c r="S978" t="s">
        <v>6714</v>
      </c>
      <c r="T978" s="2" t="s">
        <v>6738</v>
      </c>
      <c r="Y978" t="s">
        <v>7742</v>
      </c>
      <c r="AD978" t="s">
        <v>7743</v>
      </c>
      <c r="AE978" t="s">
        <v>7744</v>
      </c>
      <c r="AF978" t="s">
        <v>7785</v>
      </c>
      <c r="AH978" t="s">
        <v>7753</v>
      </c>
      <c r="AI978" t="s">
        <v>7802</v>
      </c>
      <c r="AJ978" t="s">
        <v>7791</v>
      </c>
      <c r="AL978" s="1">
        <v>43970</v>
      </c>
      <c r="AM978" t="s">
        <v>7788</v>
      </c>
    </row>
    <row r="979" spans="1:39" x14ac:dyDescent="0.35">
      <c r="A979" t="s">
        <v>1325</v>
      </c>
      <c r="B979" t="s">
        <v>1326</v>
      </c>
      <c r="C979" t="str">
        <f t="shared" si="42"/>
        <v>Grant to Alresford Station House Community Group</v>
      </c>
      <c r="D979" t="s">
        <v>2420</v>
      </c>
      <c r="E979">
        <v>11650</v>
      </c>
      <c r="F979">
        <v>11650</v>
      </c>
      <c r="G979">
        <v>0</v>
      </c>
      <c r="H979" s="1">
        <v>43741</v>
      </c>
      <c r="J979" s="1">
        <v>43740</v>
      </c>
      <c r="K979" s="1">
        <v>44104</v>
      </c>
      <c r="L979">
        <f t="shared" si="44"/>
        <v>11</v>
      </c>
      <c r="M979" t="s">
        <v>3729</v>
      </c>
      <c r="N979" t="s">
        <v>1326</v>
      </c>
      <c r="Q979" t="s">
        <v>6069</v>
      </c>
      <c r="R979" t="s">
        <v>6070</v>
      </c>
      <c r="S979" t="s">
        <v>6707</v>
      </c>
      <c r="T979" s="2" t="s">
        <v>6738</v>
      </c>
      <c r="U979" t="s">
        <v>7298</v>
      </c>
      <c r="Y979" t="s">
        <v>7742</v>
      </c>
      <c r="AD979" t="s">
        <v>7743</v>
      </c>
      <c r="AE979" t="s">
        <v>7744</v>
      </c>
      <c r="AF979" t="s">
        <v>7781</v>
      </c>
      <c r="AH979" t="s">
        <v>7759</v>
      </c>
      <c r="AI979" t="s">
        <v>7786</v>
      </c>
      <c r="AJ979" t="s">
        <v>7787</v>
      </c>
      <c r="AL979" s="1">
        <v>43970</v>
      </c>
      <c r="AM979" t="s">
        <v>7788</v>
      </c>
    </row>
    <row r="980" spans="1:39" x14ac:dyDescent="0.35">
      <c r="A980" t="s">
        <v>1339</v>
      </c>
      <c r="B980" t="s">
        <v>1340</v>
      </c>
      <c r="C980" t="str">
        <f t="shared" si="42"/>
        <v>Grant to CARE: Herefordshire (CIC)</v>
      </c>
      <c r="D980" t="s">
        <v>2420</v>
      </c>
      <c r="E980">
        <v>10000</v>
      </c>
      <c r="F980">
        <v>10000</v>
      </c>
      <c r="G980">
        <v>10000</v>
      </c>
      <c r="H980" s="1">
        <v>43718</v>
      </c>
      <c r="J980" s="1">
        <v>43706</v>
      </c>
      <c r="K980" s="1">
        <v>44104</v>
      </c>
      <c r="L980">
        <f t="shared" si="44"/>
        <v>13</v>
      </c>
      <c r="M980" t="s">
        <v>3736</v>
      </c>
      <c r="N980" t="s">
        <v>1340</v>
      </c>
      <c r="P980" t="s">
        <v>4801</v>
      </c>
      <c r="Q980" t="s">
        <v>6082</v>
      </c>
      <c r="R980" t="s">
        <v>6083</v>
      </c>
      <c r="S980" t="s">
        <v>6701</v>
      </c>
      <c r="T980" s="2" t="s">
        <v>6738</v>
      </c>
      <c r="U980" t="s">
        <v>7305</v>
      </c>
      <c r="Y980" t="s">
        <v>7742</v>
      </c>
      <c r="AD980" t="s">
        <v>7743</v>
      </c>
      <c r="AE980" t="s">
        <v>7744</v>
      </c>
      <c r="AF980" t="s">
        <v>7781</v>
      </c>
      <c r="AH980" t="s">
        <v>7759</v>
      </c>
      <c r="AI980" t="s">
        <v>7786</v>
      </c>
      <c r="AJ980" t="s">
        <v>7787</v>
      </c>
      <c r="AL980" s="1">
        <v>43970</v>
      </c>
      <c r="AM980" t="s">
        <v>7788</v>
      </c>
    </row>
    <row r="981" spans="1:39" x14ac:dyDescent="0.35">
      <c r="A981" t="s">
        <v>1341</v>
      </c>
      <c r="B981" t="s">
        <v>1342</v>
      </c>
      <c r="C981" t="str">
        <f t="shared" si="42"/>
        <v>Grant to Chiddlers</v>
      </c>
      <c r="D981" t="s">
        <v>2420</v>
      </c>
      <c r="E981">
        <v>13700</v>
      </c>
      <c r="F981">
        <v>13700</v>
      </c>
      <c r="G981">
        <v>13700</v>
      </c>
      <c r="H981" s="1">
        <v>43727</v>
      </c>
      <c r="J981" s="1">
        <v>43726</v>
      </c>
      <c r="K981" s="1">
        <v>43738</v>
      </c>
      <c r="L981">
        <f t="shared" si="44"/>
        <v>0</v>
      </c>
      <c r="M981" t="s">
        <v>3737</v>
      </c>
      <c r="N981" t="s">
        <v>1342</v>
      </c>
      <c r="Q981" t="s">
        <v>6084</v>
      </c>
      <c r="R981" t="s">
        <v>6085</v>
      </c>
      <c r="S981" t="s">
        <v>6673</v>
      </c>
      <c r="T981" s="2" t="s">
        <v>6738</v>
      </c>
      <c r="U981" t="s">
        <v>7306</v>
      </c>
      <c r="Y981" t="s">
        <v>7742</v>
      </c>
      <c r="AD981" t="s">
        <v>7743</v>
      </c>
      <c r="AE981" t="s">
        <v>7744</v>
      </c>
      <c r="AF981" t="s">
        <v>7781</v>
      </c>
      <c r="AH981" t="s">
        <v>7759</v>
      </c>
      <c r="AI981" t="s">
        <v>7786</v>
      </c>
      <c r="AJ981" t="s">
        <v>7787</v>
      </c>
      <c r="AL981" s="1">
        <v>43970</v>
      </c>
      <c r="AM981" t="s">
        <v>7788</v>
      </c>
    </row>
    <row r="982" spans="1:39" x14ac:dyDescent="0.35">
      <c r="A982" t="s">
        <v>1327</v>
      </c>
      <c r="B982" t="s">
        <v>1328</v>
      </c>
      <c r="C982" t="str">
        <f t="shared" si="42"/>
        <v>Grant to Cottenham CLT Limited</v>
      </c>
      <c r="D982" t="s">
        <v>2420</v>
      </c>
      <c r="E982">
        <v>14700</v>
      </c>
      <c r="F982">
        <v>14700</v>
      </c>
      <c r="G982">
        <v>14700</v>
      </c>
      <c r="H982" s="1">
        <v>43780</v>
      </c>
      <c r="J982" s="1">
        <v>43777</v>
      </c>
      <c r="K982" s="1">
        <v>44143</v>
      </c>
      <c r="L982">
        <f t="shared" si="44"/>
        <v>12</v>
      </c>
      <c r="M982" t="s">
        <v>3730</v>
      </c>
      <c r="N982" t="s">
        <v>1328</v>
      </c>
      <c r="P982" t="s">
        <v>4796</v>
      </c>
      <c r="Q982" t="s">
        <v>6071</v>
      </c>
      <c r="R982" t="s">
        <v>6072</v>
      </c>
      <c r="S982" t="s">
        <v>6672</v>
      </c>
      <c r="T982" s="2" t="s">
        <v>6738</v>
      </c>
      <c r="U982" t="s">
        <v>7299</v>
      </c>
      <c r="Y982" t="s">
        <v>7742</v>
      </c>
      <c r="AD982" t="s">
        <v>7743</v>
      </c>
      <c r="AE982" t="s">
        <v>7744</v>
      </c>
      <c r="AF982" t="s">
        <v>7781</v>
      </c>
      <c r="AH982" t="s">
        <v>7759</v>
      </c>
      <c r="AI982" t="s">
        <v>7786</v>
      </c>
      <c r="AJ982" t="s">
        <v>7787</v>
      </c>
      <c r="AL982" s="1">
        <v>43970</v>
      </c>
      <c r="AM982" t="s">
        <v>7788</v>
      </c>
    </row>
    <row r="983" spans="1:39" x14ac:dyDescent="0.35">
      <c r="A983" t="s">
        <v>1329</v>
      </c>
      <c r="B983" t="s">
        <v>1330</v>
      </c>
      <c r="C983" t="str">
        <f t="shared" si="42"/>
        <v>Grant to Craft Wood CIC</v>
      </c>
      <c r="D983" t="s">
        <v>2420</v>
      </c>
      <c r="E983">
        <v>15000</v>
      </c>
      <c r="F983">
        <v>14370</v>
      </c>
      <c r="G983">
        <v>14370</v>
      </c>
      <c r="H983" s="1">
        <v>43718</v>
      </c>
      <c r="I983" t="s">
        <v>2893</v>
      </c>
      <c r="J983" s="1">
        <v>43706</v>
      </c>
      <c r="K983" s="1">
        <v>44104</v>
      </c>
      <c r="L983">
        <f t="shared" si="44"/>
        <v>13</v>
      </c>
      <c r="M983" t="s">
        <v>3731</v>
      </c>
      <c r="N983" t="s">
        <v>1330</v>
      </c>
      <c r="P983" t="s">
        <v>4797</v>
      </c>
      <c r="Q983" t="s">
        <v>6073</v>
      </c>
      <c r="R983" t="s">
        <v>6074</v>
      </c>
      <c r="S983" t="s">
        <v>6670</v>
      </c>
      <c r="T983" s="2" t="s">
        <v>6738</v>
      </c>
      <c r="U983" t="s">
        <v>7300</v>
      </c>
      <c r="Y983" t="s">
        <v>7742</v>
      </c>
      <c r="AD983" t="s">
        <v>7743</v>
      </c>
      <c r="AE983" t="s">
        <v>7744</v>
      </c>
      <c r="AF983" t="s">
        <v>7781</v>
      </c>
      <c r="AH983" t="s">
        <v>7759</v>
      </c>
      <c r="AI983" t="s">
        <v>7786</v>
      </c>
      <c r="AJ983" t="s">
        <v>7787</v>
      </c>
      <c r="AL983" s="1">
        <v>43970</v>
      </c>
      <c r="AM983" t="s">
        <v>7788</v>
      </c>
    </row>
    <row r="984" spans="1:39" x14ac:dyDescent="0.35">
      <c r="A984" t="s">
        <v>1333</v>
      </c>
      <c r="B984" t="s">
        <v>1334</v>
      </c>
      <c r="C984" t="str">
        <f t="shared" si="42"/>
        <v>Grant to Dorset Community Energy Limited</v>
      </c>
      <c r="D984" t="s">
        <v>2420</v>
      </c>
      <c r="E984">
        <v>9840</v>
      </c>
      <c r="F984">
        <v>9840</v>
      </c>
      <c r="G984">
        <v>9840</v>
      </c>
      <c r="H984" s="1">
        <v>43720</v>
      </c>
      <c r="J984" s="1">
        <v>43719</v>
      </c>
      <c r="K984" s="1">
        <v>44104</v>
      </c>
      <c r="L984">
        <f t="shared" si="44"/>
        <v>12</v>
      </c>
      <c r="M984" t="s">
        <v>3733</v>
      </c>
      <c r="N984" t="s">
        <v>1334</v>
      </c>
      <c r="Q984" t="s">
        <v>6076</v>
      </c>
      <c r="R984" t="s">
        <v>6077</v>
      </c>
      <c r="S984" t="s">
        <v>6720</v>
      </c>
      <c r="T984" s="2" t="s">
        <v>6738</v>
      </c>
      <c r="U984" t="s">
        <v>7302</v>
      </c>
      <c r="Y984" t="s">
        <v>7742</v>
      </c>
      <c r="AD984" t="s">
        <v>7743</v>
      </c>
      <c r="AE984" t="s">
        <v>7744</v>
      </c>
      <c r="AF984" t="s">
        <v>7781</v>
      </c>
      <c r="AH984" t="s">
        <v>7759</v>
      </c>
      <c r="AI984" t="s">
        <v>7786</v>
      </c>
      <c r="AJ984" t="s">
        <v>7787</v>
      </c>
      <c r="AL984" s="1">
        <v>43970</v>
      </c>
      <c r="AM984" t="s">
        <v>7788</v>
      </c>
    </row>
    <row r="985" spans="1:39" x14ac:dyDescent="0.35">
      <c r="A985" t="s">
        <v>1335</v>
      </c>
      <c r="B985" t="s">
        <v>1336</v>
      </c>
      <c r="C985" t="str">
        <f t="shared" si="42"/>
        <v>Grant to intoBodmin</v>
      </c>
      <c r="D985" t="s">
        <v>2420</v>
      </c>
      <c r="E985">
        <v>9924</v>
      </c>
      <c r="F985">
        <v>9924</v>
      </c>
      <c r="G985">
        <v>9924</v>
      </c>
      <c r="H985" s="1">
        <v>43741</v>
      </c>
      <c r="I985" t="s">
        <v>2895</v>
      </c>
      <c r="J985" s="1">
        <v>43740</v>
      </c>
      <c r="K985" s="1">
        <v>44104</v>
      </c>
      <c r="L985">
        <f t="shared" si="44"/>
        <v>11</v>
      </c>
      <c r="M985" t="s">
        <v>3734</v>
      </c>
      <c r="N985" t="s">
        <v>1336</v>
      </c>
      <c r="P985" t="s">
        <v>4799</v>
      </c>
      <c r="Q985" t="s">
        <v>6078</v>
      </c>
      <c r="R985" t="s">
        <v>6079</v>
      </c>
      <c r="S985" t="s">
        <v>6655</v>
      </c>
      <c r="T985" s="2" t="s">
        <v>6738</v>
      </c>
      <c r="U985" t="s">
        <v>7303</v>
      </c>
      <c r="Y985" t="s">
        <v>7742</v>
      </c>
      <c r="AD985" t="s">
        <v>7743</v>
      </c>
      <c r="AE985" t="s">
        <v>7744</v>
      </c>
      <c r="AF985" t="s">
        <v>7781</v>
      </c>
      <c r="AH985" t="s">
        <v>7759</v>
      </c>
      <c r="AI985" t="s">
        <v>7786</v>
      </c>
      <c r="AJ985" t="s">
        <v>7787</v>
      </c>
      <c r="AL985" s="1">
        <v>43970</v>
      </c>
      <c r="AM985" t="s">
        <v>7788</v>
      </c>
    </row>
    <row r="986" spans="1:39" x14ac:dyDescent="0.35">
      <c r="A986" t="s">
        <v>1345</v>
      </c>
      <c r="B986" t="s">
        <v>1346</v>
      </c>
      <c r="C986" t="str">
        <f t="shared" si="42"/>
        <v>Grant to Langley Sports &amp; Social Club</v>
      </c>
      <c r="D986" t="s">
        <v>2420</v>
      </c>
      <c r="E986">
        <v>0</v>
      </c>
      <c r="F986">
        <v>0</v>
      </c>
      <c r="G986">
        <v>0</v>
      </c>
      <c r="L986">
        <f t="shared" si="44"/>
        <v>0</v>
      </c>
      <c r="M986" t="s">
        <v>3739</v>
      </c>
      <c r="N986" t="s">
        <v>1346</v>
      </c>
      <c r="Q986" t="s">
        <v>6086</v>
      </c>
      <c r="R986" t="s">
        <v>6087</v>
      </c>
      <c r="S986" t="s">
        <v>6722</v>
      </c>
      <c r="T986" s="2" t="s">
        <v>6738</v>
      </c>
      <c r="U986" t="s">
        <v>7308</v>
      </c>
      <c r="Y986" t="s">
        <v>7742</v>
      </c>
      <c r="AD986" t="s">
        <v>7743</v>
      </c>
      <c r="AE986" t="s">
        <v>7744</v>
      </c>
      <c r="AF986" t="s">
        <v>7781</v>
      </c>
      <c r="AH986" t="s">
        <v>7759</v>
      </c>
      <c r="AI986" t="s">
        <v>7786</v>
      </c>
      <c r="AJ986" t="s">
        <v>7787</v>
      </c>
      <c r="AL986" s="1">
        <v>43970</v>
      </c>
      <c r="AM986" t="s">
        <v>7788</v>
      </c>
    </row>
    <row r="987" spans="1:39" x14ac:dyDescent="0.35">
      <c r="A987" t="s">
        <v>1347</v>
      </c>
      <c r="B987" t="s">
        <v>1348</v>
      </c>
      <c r="C987" t="str">
        <f t="shared" si="42"/>
        <v>Grant to Leiston Community Land Trust</v>
      </c>
      <c r="D987" t="s">
        <v>2420</v>
      </c>
      <c r="E987">
        <v>14400</v>
      </c>
      <c r="F987">
        <v>14400</v>
      </c>
      <c r="G987">
        <v>14400</v>
      </c>
      <c r="H987" s="1">
        <v>43741</v>
      </c>
      <c r="J987" s="1">
        <v>43740</v>
      </c>
      <c r="K987" s="1">
        <v>44104</v>
      </c>
      <c r="L987">
        <f t="shared" si="44"/>
        <v>11</v>
      </c>
      <c r="M987" t="s">
        <v>3740</v>
      </c>
      <c r="N987" t="s">
        <v>1348</v>
      </c>
      <c r="Q987" t="s">
        <v>6088</v>
      </c>
      <c r="R987" t="s">
        <v>6089</v>
      </c>
      <c r="S987" t="s">
        <v>6662</v>
      </c>
      <c r="T987" s="2" t="s">
        <v>6738</v>
      </c>
      <c r="U987" t="s">
        <v>7309</v>
      </c>
      <c r="Y987" t="s">
        <v>7742</v>
      </c>
      <c r="AD987" t="s">
        <v>7743</v>
      </c>
      <c r="AE987" t="s">
        <v>7744</v>
      </c>
      <c r="AF987" t="s">
        <v>7781</v>
      </c>
      <c r="AH987" t="s">
        <v>7759</v>
      </c>
      <c r="AI987" t="s">
        <v>7786</v>
      </c>
      <c r="AJ987" t="s">
        <v>7787</v>
      </c>
      <c r="AL987" s="1">
        <v>43970</v>
      </c>
      <c r="AM987" t="s">
        <v>7788</v>
      </c>
    </row>
    <row r="988" spans="1:39" x14ac:dyDescent="0.35">
      <c r="A988" t="s">
        <v>1357</v>
      </c>
      <c r="B988" t="s">
        <v>1358</v>
      </c>
      <c r="C988" t="str">
        <f t="shared" si="42"/>
        <v>Grant to Lifeafterhummus Community Benefit Society</v>
      </c>
      <c r="D988" t="s">
        <v>2420</v>
      </c>
      <c r="E988">
        <v>14370</v>
      </c>
      <c r="F988">
        <v>14914</v>
      </c>
      <c r="G988">
        <v>14914</v>
      </c>
      <c r="H988" s="1">
        <v>43718</v>
      </c>
      <c r="J988" s="1">
        <v>43706</v>
      </c>
      <c r="K988" s="1">
        <v>44104</v>
      </c>
      <c r="L988">
        <f t="shared" si="44"/>
        <v>13</v>
      </c>
      <c r="M988" t="s">
        <v>3744</v>
      </c>
      <c r="N988" t="s">
        <v>1358</v>
      </c>
      <c r="Q988" t="s">
        <v>6096</v>
      </c>
      <c r="R988" t="s">
        <v>5230</v>
      </c>
      <c r="S988" t="s">
        <v>5230</v>
      </c>
      <c r="T988" s="2" t="s">
        <v>6738</v>
      </c>
      <c r="U988" t="s">
        <v>7314</v>
      </c>
      <c r="Y988" t="s">
        <v>7742</v>
      </c>
      <c r="AD988" t="s">
        <v>7743</v>
      </c>
      <c r="AE988" t="s">
        <v>7744</v>
      </c>
      <c r="AF988" t="s">
        <v>7781</v>
      </c>
      <c r="AH988" t="s">
        <v>7759</v>
      </c>
      <c r="AI988" t="s">
        <v>7786</v>
      </c>
      <c r="AJ988" t="s">
        <v>7787</v>
      </c>
      <c r="AL988" s="1">
        <v>43970</v>
      </c>
      <c r="AM988" t="s">
        <v>7788</v>
      </c>
    </row>
    <row r="989" spans="1:39" x14ac:dyDescent="0.35">
      <c r="A989" t="s">
        <v>1359</v>
      </c>
      <c r="B989" t="s">
        <v>1360</v>
      </c>
      <c r="C989" t="str">
        <f t="shared" si="42"/>
        <v>Grant to Maryport Community Pool CIO</v>
      </c>
      <c r="D989" t="s">
        <v>2420</v>
      </c>
      <c r="E989">
        <v>14973</v>
      </c>
      <c r="F989">
        <v>14973</v>
      </c>
      <c r="G989">
        <v>14973</v>
      </c>
      <c r="H989" s="1">
        <v>43740</v>
      </c>
      <c r="J989" s="1">
        <v>43706</v>
      </c>
      <c r="K989" s="1">
        <v>44104</v>
      </c>
      <c r="L989">
        <f t="shared" si="44"/>
        <v>13</v>
      </c>
      <c r="M989" t="s">
        <v>3745</v>
      </c>
      <c r="N989" t="s">
        <v>1360</v>
      </c>
      <c r="O989" t="s">
        <v>4805</v>
      </c>
      <c r="Q989" t="s">
        <v>6097</v>
      </c>
      <c r="R989" t="s">
        <v>5855</v>
      </c>
      <c r="S989" t="s">
        <v>6669</v>
      </c>
      <c r="T989" s="2" t="s">
        <v>6738</v>
      </c>
      <c r="U989" t="s">
        <v>7315</v>
      </c>
      <c r="Y989" t="s">
        <v>7742</v>
      </c>
      <c r="AD989" t="s">
        <v>7743</v>
      </c>
      <c r="AE989" t="s">
        <v>7744</v>
      </c>
      <c r="AF989" t="s">
        <v>7781</v>
      </c>
      <c r="AH989" t="s">
        <v>7759</v>
      </c>
      <c r="AI989" t="s">
        <v>7786</v>
      </c>
      <c r="AJ989" t="s">
        <v>7787</v>
      </c>
      <c r="AL989" s="1">
        <v>43970</v>
      </c>
      <c r="AM989" t="s">
        <v>7788</v>
      </c>
    </row>
    <row r="990" spans="1:39" x14ac:dyDescent="0.35">
      <c r="A990" t="s">
        <v>1349</v>
      </c>
      <c r="B990" t="s">
        <v>1350</v>
      </c>
      <c r="C990" t="str">
        <f t="shared" si="42"/>
        <v>Grant to Rodmell and Ouse Valley Collective Ltd.</v>
      </c>
      <c r="D990" t="s">
        <v>2420</v>
      </c>
      <c r="E990">
        <v>9168</v>
      </c>
      <c r="F990">
        <v>13148</v>
      </c>
      <c r="G990">
        <v>3980</v>
      </c>
      <c r="H990" s="1">
        <v>43682</v>
      </c>
      <c r="J990" s="1">
        <v>43923</v>
      </c>
      <c r="K990" s="1">
        <v>44104</v>
      </c>
      <c r="L990">
        <f t="shared" si="44"/>
        <v>5</v>
      </c>
      <c r="M990" t="s">
        <v>3741</v>
      </c>
      <c r="N990" t="s">
        <v>1350</v>
      </c>
      <c r="P990" t="s">
        <v>4803</v>
      </c>
      <c r="Q990" t="s">
        <v>6090</v>
      </c>
      <c r="R990" t="s">
        <v>6091</v>
      </c>
      <c r="S990" t="s">
        <v>5395</v>
      </c>
      <c r="T990" s="2" t="s">
        <v>6738</v>
      </c>
      <c r="U990" t="s">
        <v>7310</v>
      </c>
      <c r="Y990" t="s">
        <v>7742</v>
      </c>
      <c r="AD990" t="s">
        <v>7743</v>
      </c>
      <c r="AE990" t="s">
        <v>7744</v>
      </c>
      <c r="AF990" t="s">
        <v>7781</v>
      </c>
      <c r="AH990" t="s">
        <v>7759</v>
      </c>
      <c r="AI990" t="s">
        <v>7786</v>
      </c>
      <c r="AJ990" t="s">
        <v>7787</v>
      </c>
      <c r="AL990" s="1">
        <v>43970</v>
      </c>
      <c r="AM990" t="s">
        <v>7788</v>
      </c>
    </row>
    <row r="991" spans="1:39" x14ac:dyDescent="0.35">
      <c r="A991" t="s">
        <v>1351</v>
      </c>
      <c r="B991" t="s">
        <v>1352</v>
      </c>
      <c r="C991" t="str">
        <f t="shared" si="42"/>
        <v>Grant to Scottie Press C.I.C.</v>
      </c>
      <c r="D991" t="s">
        <v>2420</v>
      </c>
      <c r="E991">
        <v>12284</v>
      </c>
      <c r="F991">
        <v>12284</v>
      </c>
      <c r="G991">
        <v>12284</v>
      </c>
      <c r="H991" s="1">
        <v>43740</v>
      </c>
      <c r="J991" s="1">
        <v>43733</v>
      </c>
      <c r="K991" s="1">
        <v>44104</v>
      </c>
      <c r="L991">
        <f t="shared" si="44"/>
        <v>12</v>
      </c>
      <c r="M991" t="s">
        <v>3742</v>
      </c>
      <c r="N991" t="s">
        <v>1352</v>
      </c>
      <c r="P991" t="s">
        <v>4804</v>
      </c>
      <c r="Q991" t="s">
        <v>6092</v>
      </c>
      <c r="R991" t="s">
        <v>5232</v>
      </c>
      <c r="S991" t="s">
        <v>6661</v>
      </c>
      <c r="T991" s="2" t="s">
        <v>6738</v>
      </c>
      <c r="U991" t="s">
        <v>7311</v>
      </c>
      <c r="Y991" t="s">
        <v>7742</v>
      </c>
      <c r="AD991" t="s">
        <v>7743</v>
      </c>
      <c r="AE991" t="s">
        <v>7744</v>
      </c>
      <c r="AF991" t="s">
        <v>7781</v>
      </c>
      <c r="AH991" t="s">
        <v>7759</v>
      </c>
      <c r="AI991" t="s">
        <v>7786</v>
      </c>
      <c r="AJ991" t="s">
        <v>7787</v>
      </c>
      <c r="AL991" s="1">
        <v>43970</v>
      </c>
      <c r="AM991" t="s">
        <v>7788</v>
      </c>
    </row>
    <row r="992" spans="1:39" x14ac:dyDescent="0.35">
      <c r="A992" t="s">
        <v>1361</v>
      </c>
      <c r="B992" t="s">
        <v>1362</v>
      </c>
      <c r="C992" t="str">
        <f t="shared" si="42"/>
        <v>Grant to Smithdown Social Limited</v>
      </c>
      <c r="D992" t="s">
        <v>2420</v>
      </c>
      <c r="E992">
        <v>15000</v>
      </c>
      <c r="F992">
        <v>15000</v>
      </c>
      <c r="G992">
        <v>15000</v>
      </c>
      <c r="H992" s="1">
        <v>43727</v>
      </c>
      <c r="I992" t="s">
        <v>2897</v>
      </c>
      <c r="J992" s="1">
        <v>43726</v>
      </c>
      <c r="K992" s="1">
        <v>44104</v>
      </c>
      <c r="L992">
        <f t="shared" si="44"/>
        <v>12</v>
      </c>
      <c r="M992" t="s">
        <v>3746</v>
      </c>
      <c r="N992" t="s">
        <v>1362</v>
      </c>
      <c r="Q992" t="s">
        <v>6098</v>
      </c>
      <c r="R992" t="s">
        <v>5232</v>
      </c>
      <c r="S992" t="s">
        <v>6661</v>
      </c>
      <c r="T992" s="2" t="s">
        <v>6738</v>
      </c>
      <c r="U992" t="s">
        <v>7316</v>
      </c>
      <c r="Y992" t="s">
        <v>7742</v>
      </c>
      <c r="AD992" t="s">
        <v>7743</v>
      </c>
      <c r="AE992" t="s">
        <v>7744</v>
      </c>
      <c r="AF992" t="s">
        <v>7781</v>
      </c>
      <c r="AH992" t="s">
        <v>7759</v>
      </c>
      <c r="AI992" t="s">
        <v>7786</v>
      </c>
      <c r="AJ992" t="s">
        <v>7787</v>
      </c>
      <c r="AL992" s="1">
        <v>43970</v>
      </c>
      <c r="AM992" t="s">
        <v>7788</v>
      </c>
    </row>
    <row r="993" spans="1:39" x14ac:dyDescent="0.35">
      <c r="A993" t="s">
        <v>1363</v>
      </c>
      <c r="B993" t="s">
        <v>1364</v>
      </c>
      <c r="C993" t="str">
        <f t="shared" si="42"/>
        <v>Grant to Standlake Village Shop</v>
      </c>
      <c r="D993" t="s">
        <v>2420</v>
      </c>
      <c r="E993">
        <v>14500</v>
      </c>
      <c r="F993">
        <v>14500</v>
      </c>
      <c r="G993">
        <v>14500</v>
      </c>
      <c r="H993" s="1">
        <v>43740</v>
      </c>
      <c r="J993" s="1">
        <v>43733</v>
      </c>
      <c r="K993" s="1">
        <v>44104</v>
      </c>
      <c r="L993">
        <f t="shared" si="44"/>
        <v>12</v>
      </c>
      <c r="M993" t="s">
        <v>3308</v>
      </c>
      <c r="N993" t="s">
        <v>1364</v>
      </c>
      <c r="Q993" t="s">
        <v>6099</v>
      </c>
      <c r="R993" t="s">
        <v>6100</v>
      </c>
      <c r="S993" t="s">
        <v>6677</v>
      </c>
      <c r="T993" s="2" t="s">
        <v>6738</v>
      </c>
      <c r="U993" t="s">
        <v>7317</v>
      </c>
      <c r="Y993" t="s">
        <v>7742</v>
      </c>
      <c r="AD993" t="s">
        <v>7743</v>
      </c>
      <c r="AE993" t="s">
        <v>7744</v>
      </c>
      <c r="AF993" t="s">
        <v>7781</v>
      </c>
      <c r="AH993" t="s">
        <v>7759</v>
      </c>
      <c r="AI993" t="s">
        <v>7786</v>
      </c>
      <c r="AJ993" t="s">
        <v>7787</v>
      </c>
      <c r="AL993" s="1">
        <v>43970</v>
      </c>
      <c r="AM993" t="s">
        <v>7788</v>
      </c>
    </row>
    <row r="994" spans="1:39" x14ac:dyDescent="0.35">
      <c r="A994" t="s">
        <v>1365</v>
      </c>
      <c r="B994" t="s">
        <v>1366</v>
      </c>
      <c r="C994" t="str">
        <f t="shared" si="42"/>
        <v>Grant to Sunshine Co-operative Community Interest Company</v>
      </c>
      <c r="D994" t="s">
        <v>2420</v>
      </c>
      <c r="E994">
        <v>14986</v>
      </c>
      <c r="F994">
        <v>14986</v>
      </c>
      <c r="G994">
        <v>14986</v>
      </c>
      <c r="H994" s="1">
        <v>43740</v>
      </c>
      <c r="I994" t="s">
        <v>2898</v>
      </c>
      <c r="J994" s="1">
        <v>43733</v>
      </c>
      <c r="K994" s="1">
        <v>44104</v>
      </c>
      <c r="L994">
        <f t="shared" si="44"/>
        <v>12</v>
      </c>
      <c r="M994" t="s">
        <v>3747</v>
      </c>
      <c r="N994" t="s">
        <v>1366</v>
      </c>
      <c r="P994" t="s">
        <v>4806</v>
      </c>
      <c r="Q994" t="s">
        <v>6101</v>
      </c>
      <c r="R994" t="s">
        <v>5285</v>
      </c>
      <c r="S994" t="s">
        <v>6686</v>
      </c>
      <c r="T994" s="2" t="s">
        <v>6738</v>
      </c>
      <c r="U994" t="s">
        <v>7318</v>
      </c>
      <c r="Y994" t="s">
        <v>7742</v>
      </c>
      <c r="AD994" t="s">
        <v>7743</v>
      </c>
      <c r="AE994" t="s">
        <v>7744</v>
      </c>
      <c r="AF994" t="s">
        <v>7781</v>
      </c>
      <c r="AH994" t="s">
        <v>7759</v>
      </c>
      <c r="AI994" t="s">
        <v>7786</v>
      </c>
      <c r="AJ994" t="s">
        <v>7787</v>
      </c>
      <c r="AL994" s="1">
        <v>43970</v>
      </c>
      <c r="AM994" t="s">
        <v>7788</v>
      </c>
    </row>
    <row r="995" spans="1:39" x14ac:dyDescent="0.35">
      <c r="A995" t="s">
        <v>1353</v>
      </c>
      <c r="B995" t="s">
        <v>1354</v>
      </c>
      <c r="C995" t="str">
        <f t="shared" si="42"/>
        <v>Grant to The Friends of Crystal Palace Park</v>
      </c>
      <c r="D995" t="s">
        <v>2420</v>
      </c>
      <c r="E995">
        <v>0</v>
      </c>
      <c r="F995">
        <v>0</v>
      </c>
      <c r="G995">
        <v>0</v>
      </c>
      <c r="L995">
        <f t="shared" si="44"/>
        <v>0</v>
      </c>
      <c r="M995" t="s">
        <v>3348</v>
      </c>
      <c r="N995" t="s">
        <v>1354</v>
      </c>
      <c r="Q995" t="s">
        <v>6093</v>
      </c>
      <c r="R995" t="s">
        <v>5230</v>
      </c>
      <c r="S995" t="s">
        <v>6664</v>
      </c>
      <c r="T995" s="2" t="s">
        <v>6738</v>
      </c>
      <c r="U995" t="s">
        <v>7312</v>
      </c>
      <c r="Y995" t="s">
        <v>7742</v>
      </c>
      <c r="AD995" t="s">
        <v>7743</v>
      </c>
      <c r="AE995" t="s">
        <v>7744</v>
      </c>
      <c r="AF995" t="s">
        <v>7781</v>
      </c>
      <c r="AH995" t="s">
        <v>7759</v>
      </c>
      <c r="AI995" t="s">
        <v>7786</v>
      </c>
      <c r="AJ995" t="s">
        <v>7787</v>
      </c>
      <c r="AL995" s="1">
        <v>43970</v>
      </c>
      <c r="AM995" t="s">
        <v>7788</v>
      </c>
    </row>
    <row r="996" spans="1:39" x14ac:dyDescent="0.35">
      <c r="A996" t="s">
        <v>1355</v>
      </c>
      <c r="B996" t="s">
        <v>1356</v>
      </c>
      <c r="C996" t="str">
        <f t="shared" si="42"/>
        <v>Grant to The Regal Project</v>
      </c>
      <c r="D996" t="s">
        <v>2420</v>
      </c>
      <c r="E996">
        <v>13382</v>
      </c>
      <c r="F996">
        <v>13382</v>
      </c>
      <c r="G996">
        <v>13382</v>
      </c>
      <c r="H996" s="1">
        <v>43727</v>
      </c>
      <c r="J996" s="1">
        <v>43726</v>
      </c>
      <c r="K996" s="1">
        <v>44104</v>
      </c>
      <c r="L996">
        <f t="shared" si="44"/>
        <v>12</v>
      </c>
      <c r="M996" t="s">
        <v>3743</v>
      </c>
      <c r="N996" t="s">
        <v>1356</v>
      </c>
      <c r="Q996" t="s">
        <v>6094</v>
      </c>
      <c r="R996" t="s">
        <v>6095</v>
      </c>
      <c r="S996" t="s">
        <v>6690</v>
      </c>
      <c r="T996" s="2" t="s">
        <v>6738</v>
      </c>
      <c r="U996" t="s">
        <v>7313</v>
      </c>
      <c r="Y996" t="s">
        <v>7742</v>
      </c>
      <c r="AD996" t="s">
        <v>7743</v>
      </c>
      <c r="AE996" t="s">
        <v>7744</v>
      </c>
      <c r="AF996" t="s">
        <v>7781</v>
      </c>
      <c r="AH996" t="s">
        <v>7759</v>
      </c>
      <c r="AI996" t="s">
        <v>7786</v>
      </c>
      <c r="AJ996" t="s">
        <v>7787</v>
      </c>
      <c r="AL996" s="1">
        <v>43970</v>
      </c>
      <c r="AM996" t="s">
        <v>7788</v>
      </c>
    </row>
    <row r="997" spans="1:39" x14ac:dyDescent="0.35">
      <c r="A997" t="s">
        <v>1343</v>
      </c>
      <c r="B997" t="s">
        <v>1344</v>
      </c>
      <c r="C997" t="str">
        <f t="shared" si="42"/>
        <v>Grant to Tisbury Community Benefit Society Limited</v>
      </c>
      <c r="D997" t="s">
        <v>2420</v>
      </c>
      <c r="E997">
        <v>10350</v>
      </c>
      <c r="F997">
        <v>10350</v>
      </c>
      <c r="G997">
        <v>10350</v>
      </c>
      <c r="H997" s="1">
        <v>43682</v>
      </c>
      <c r="I997" t="s">
        <v>2896</v>
      </c>
      <c r="J997" s="1">
        <v>43675</v>
      </c>
      <c r="K997" s="1">
        <v>44104</v>
      </c>
      <c r="L997">
        <f t="shared" si="44"/>
        <v>14</v>
      </c>
      <c r="M997" t="s">
        <v>3738</v>
      </c>
      <c r="N997" t="s">
        <v>1344</v>
      </c>
      <c r="P997" t="s">
        <v>4802</v>
      </c>
      <c r="Q997" t="s">
        <v>5348</v>
      </c>
      <c r="R997" t="s">
        <v>5845</v>
      </c>
      <c r="S997" t="s">
        <v>6682</v>
      </c>
      <c r="T997" s="2" t="s">
        <v>6738</v>
      </c>
      <c r="U997" t="s">
        <v>7307</v>
      </c>
      <c r="Y997" t="s">
        <v>7742</v>
      </c>
      <c r="AD997" t="s">
        <v>7743</v>
      </c>
      <c r="AE997" t="s">
        <v>7744</v>
      </c>
      <c r="AF997" t="s">
        <v>7781</v>
      </c>
      <c r="AH997" t="s">
        <v>7759</v>
      </c>
      <c r="AI997" t="s">
        <v>7786</v>
      </c>
      <c r="AJ997" t="s">
        <v>7787</v>
      </c>
      <c r="AL997" s="1">
        <v>43970</v>
      </c>
      <c r="AM997" t="s">
        <v>7788</v>
      </c>
    </row>
    <row r="998" spans="1:39" x14ac:dyDescent="0.35">
      <c r="A998" t="s">
        <v>1337</v>
      </c>
      <c r="B998" t="s">
        <v>1338</v>
      </c>
      <c r="C998" t="str">
        <f t="shared" si="42"/>
        <v>Grant to Whaley Bridge Canal Group CIC</v>
      </c>
      <c r="D998" t="s">
        <v>2420</v>
      </c>
      <c r="E998">
        <v>15000</v>
      </c>
      <c r="F998">
        <v>15000</v>
      </c>
      <c r="G998">
        <v>15000</v>
      </c>
      <c r="H998" s="1">
        <v>43720</v>
      </c>
      <c r="J998" s="1">
        <v>43719</v>
      </c>
      <c r="K998" s="1">
        <v>44104</v>
      </c>
      <c r="L998">
        <f t="shared" si="44"/>
        <v>12</v>
      </c>
      <c r="M998" t="s">
        <v>3735</v>
      </c>
      <c r="N998" t="s">
        <v>1338</v>
      </c>
      <c r="P998" t="s">
        <v>4800</v>
      </c>
      <c r="Q998" t="s">
        <v>6080</v>
      </c>
      <c r="R998" t="s">
        <v>6081</v>
      </c>
      <c r="S998" t="s">
        <v>6721</v>
      </c>
      <c r="T998" s="2" t="s">
        <v>6738</v>
      </c>
      <c r="U998" t="s">
        <v>7304</v>
      </c>
      <c r="Y998" t="s">
        <v>7742</v>
      </c>
      <c r="AD998" t="s">
        <v>7743</v>
      </c>
      <c r="AE998" t="s">
        <v>7744</v>
      </c>
      <c r="AF998" t="s">
        <v>7781</v>
      </c>
      <c r="AH998" t="s">
        <v>7759</v>
      </c>
      <c r="AI998" t="s">
        <v>7786</v>
      </c>
      <c r="AJ998" t="s">
        <v>7787</v>
      </c>
      <c r="AL998" s="1">
        <v>43970</v>
      </c>
      <c r="AM998" t="s">
        <v>7788</v>
      </c>
    </row>
    <row r="999" spans="1:39" x14ac:dyDescent="0.35">
      <c r="A999" t="s">
        <v>2382</v>
      </c>
      <c r="B999" t="s">
        <v>2383</v>
      </c>
      <c r="C999" t="str">
        <f t="shared" si="42"/>
        <v>Grant to Acton Arts Project</v>
      </c>
      <c r="D999" t="s">
        <v>2420</v>
      </c>
      <c r="E999">
        <v>15000</v>
      </c>
      <c r="F999">
        <v>15000</v>
      </c>
      <c r="G999">
        <v>15000</v>
      </c>
      <c r="H999" s="1">
        <v>43720</v>
      </c>
      <c r="J999" s="1">
        <v>43719</v>
      </c>
      <c r="K999" s="1">
        <v>44104</v>
      </c>
      <c r="L999">
        <f t="shared" si="44"/>
        <v>12</v>
      </c>
      <c r="M999" t="s">
        <v>4138</v>
      </c>
      <c r="N999" t="s">
        <v>2383</v>
      </c>
      <c r="P999" t="s">
        <v>5189</v>
      </c>
      <c r="Q999" t="s">
        <v>6632</v>
      </c>
      <c r="R999" t="s">
        <v>5230</v>
      </c>
      <c r="S999" t="s">
        <v>5230</v>
      </c>
      <c r="T999" s="2" t="s">
        <v>6738</v>
      </c>
      <c r="U999" t="s">
        <v>7728</v>
      </c>
      <c r="Y999" t="s">
        <v>7742</v>
      </c>
      <c r="AD999" t="s">
        <v>7743</v>
      </c>
      <c r="AE999" t="s">
        <v>7744</v>
      </c>
      <c r="AF999" t="s">
        <v>7781</v>
      </c>
      <c r="AH999" t="s">
        <v>7759</v>
      </c>
      <c r="AI999" t="s">
        <v>7786</v>
      </c>
      <c r="AJ999" t="s">
        <v>7787</v>
      </c>
      <c r="AL999" s="1">
        <v>43970</v>
      </c>
      <c r="AM999" t="s">
        <v>7788</v>
      </c>
    </row>
    <row r="1000" spans="1:39" x14ac:dyDescent="0.35">
      <c r="A1000" t="s">
        <v>2384</v>
      </c>
      <c r="B1000" t="s">
        <v>2385</v>
      </c>
      <c r="C1000" t="str">
        <f t="shared" si="42"/>
        <v>Grant to Blue Bermondsey Business Improvement District</v>
      </c>
      <c r="D1000" t="s">
        <v>2420</v>
      </c>
      <c r="E1000">
        <v>15000</v>
      </c>
      <c r="F1000">
        <v>15000</v>
      </c>
      <c r="G1000">
        <v>15000</v>
      </c>
      <c r="H1000" s="1">
        <v>43718</v>
      </c>
      <c r="J1000" s="1">
        <v>43706</v>
      </c>
      <c r="K1000" s="1">
        <v>44104</v>
      </c>
      <c r="L1000">
        <f t="shared" si="44"/>
        <v>13</v>
      </c>
      <c r="M1000" t="s">
        <v>4139</v>
      </c>
      <c r="N1000" t="s">
        <v>2385</v>
      </c>
      <c r="P1000" t="s">
        <v>5190</v>
      </c>
      <c r="Q1000" t="s">
        <v>6633</v>
      </c>
      <c r="R1000" t="s">
        <v>5230</v>
      </c>
      <c r="S1000" t="s">
        <v>5230</v>
      </c>
      <c r="T1000" s="2" t="s">
        <v>6738</v>
      </c>
      <c r="U1000" t="s">
        <v>6790</v>
      </c>
      <c r="Y1000" t="s">
        <v>7742</v>
      </c>
      <c r="AD1000" t="s">
        <v>7743</v>
      </c>
      <c r="AE1000" t="s">
        <v>7744</v>
      </c>
      <c r="AF1000" t="s">
        <v>7781</v>
      </c>
      <c r="AH1000" t="s">
        <v>7759</v>
      </c>
      <c r="AI1000" t="s">
        <v>7786</v>
      </c>
      <c r="AJ1000" t="s">
        <v>7787</v>
      </c>
      <c r="AL1000" s="1">
        <v>43970</v>
      </c>
      <c r="AM1000" t="s">
        <v>7788</v>
      </c>
    </row>
    <row r="1001" spans="1:39" x14ac:dyDescent="0.35">
      <c r="A1001" t="s">
        <v>2386</v>
      </c>
      <c r="B1001" t="s">
        <v>2387</v>
      </c>
      <c r="C1001" t="str">
        <f t="shared" si="42"/>
        <v>Grant to Digital Woodoo</v>
      </c>
      <c r="D1001" t="s">
        <v>2420</v>
      </c>
      <c r="E1001">
        <v>12580</v>
      </c>
      <c r="F1001">
        <v>12580</v>
      </c>
      <c r="G1001">
        <v>12580</v>
      </c>
      <c r="H1001" s="1">
        <v>43727</v>
      </c>
      <c r="J1001" s="1">
        <v>43726</v>
      </c>
      <c r="K1001" s="1">
        <v>44104</v>
      </c>
      <c r="L1001">
        <f t="shared" si="44"/>
        <v>12</v>
      </c>
      <c r="M1001" t="s">
        <v>4140</v>
      </c>
      <c r="N1001" t="s">
        <v>2387</v>
      </c>
      <c r="Q1001" t="s">
        <v>6634</v>
      </c>
      <c r="R1001" t="s">
        <v>5554</v>
      </c>
      <c r="S1001" t="s">
        <v>6669</v>
      </c>
      <c r="T1001" s="2" t="s">
        <v>6738</v>
      </c>
      <c r="U1001" t="s">
        <v>7729</v>
      </c>
      <c r="Y1001" t="s">
        <v>7742</v>
      </c>
      <c r="AD1001" t="s">
        <v>7743</v>
      </c>
      <c r="AE1001" t="s">
        <v>7744</v>
      </c>
      <c r="AF1001" t="s">
        <v>7781</v>
      </c>
      <c r="AH1001" t="s">
        <v>7759</v>
      </c>
      <c r="AI1001" t="s">
        <v>7786</v>
      </c>
      <c r="AJ1001" t="s">
        <v>7787</v>
      </c>
      <c r="AL1001" s="1">
        <v>43970</v>
      </c>
      <c r="AM1001" t="s">
        <v>7788</v>
      </c>
    </row>
    <row r="1002" spans="1:39" x14ac:dyDescent="0.35">
      <c r="A1002" t="s">
        <v>2388</v>
      </c>
      <c r="B1002" t="s">
        <v>2389</v>
      </c>
      <c r="C1002" t="str">
        <f t="shared" si="42"/>
        <v>Grant to East Marsh United</v>
      </c>
      <c r="D1002" t="s">
        <v>2420</v>
      </c>
      <c r="E1002">
        <v>14990</v>
      </c>
      <c r="F1002">
        <v>14990</v>
      </c>
      <c r="G1002">
        <v>14990</v>
      </c>
      <c r="H1002" s="1">
        <v>43727</v>
      </c>
      <c r="I1002" t="s">
        <v>3157</v>
      </c>
      <c r="J1002" s="1">
        <v>43726</v>
      </c>
      <c r="K1002" s="1">
        <v>44104</v>
      </c>
      <c r="L1002">
        <f t="shared" si="44"/>
        <v>12</v>
      </c>
      <c r="M1002" t="s">
        <v>4141</v>
      </c>
      <c r="N1002" t="s">
        <v>2389</v>
      </c>
      <c r="P1002" t="s">
        <v>5191</v>
      </c>
      <c r="Q1002" t="s">
        <v>6635</v>
      </c>
      <c r="R1002" t="s">
        <v>5535</v>
      </c>
      <c r="S1002" t="s">
        <v>6697</v>
      </c>
      <c r="T1002" s="2" t="s">
        <v>6738</v>
      </c>
      <c r="U1002" t="s">
        <v>7730</v>
      </c>
      <c r="Y1002" t="s">
        <v>7742</v>
      </c>
      <c r="AD1002" t="s">
        <v>7743</v>
      </c>
      <c r="AE1002" t="s">
        <v>7744</v>
      </c>
      <c r="AF1002" t="s">
        <v>7781</v>
      </c>
      <c r="AH1002" t="s">
        <v>7759</v>
      </c>
      <c r="AI1002" t="s">
        <v>7786</v>
      </c>
      <c r="AJ1002" t="s">
        <v>7787</v>
      </c>
      <c r="AL1002" s="1">
        <v>43970</v>
      </c>
      <c r="AM1002" t="s">
        <v>7788</v>
      </c>
    </row>
    <row r="1003" spans="1:39" x14ac:dyDescent="0.35">
      <c r="A1003" t="s">
        <v>2370</v>
      </c>
      <c r="B1003" t="s">
        <v>2371</v>
      </c>
      <c r="C1003" t="str">
        <f t="shared" si="42"/>
        <v>Grant to Huyton Juniors Football Club</v>
      </c>
      <c r="D1003" t="s">
        <v>2420</v>
      </c>
      <c r="E1003">
        <v>14640</v>
      </c>
      <c r="F1003">
        <v>14640</v>
      </c>
      <c r="G1003">
        <v>14640</v>
      </c>
      <c r="H1003" s="1">
        <v>43795</v>
      </c>
      <c r="J1003" s="1">
        <v>43795</v>
      </c>
      <c r="K1003" s="1">
        <v>44099</v>
      </c>
      <c r="L1003">
        <f t="shared" si="44"/>
        <v>9</v>
      </c>
      <c r="M1003" t="s">
        <v>4133</v>
      </c>
      <c r="N1003" t="s">
        <v>2371</v>
      </c>
      <c r="Q1003" t="s">
        <v>6625</v>
      </c>
      <c r="R1003" t="s">
        <v>6626</v>
      </c>
      <c r="S1003" t="s">
        <v>6661</v>
      </c>
      <c r="T1003" s="2" t="s">
        <v>6738</v>
      </c>
      <c r="U1003" t="s">
        <v>7724</v>
      </c>
      <c r="Y1003" t="s">
        <v>7742</v>
      </c>
      <c r="AD1003" t="s">
        <v>7743</v>
      </c>
      <c r="AE1003" t="s">
        <v>7744</v>
      </c>
      <c r="AF1003" t="s">
        <v>7781</v>
      </c>
      <c r="AH1003" t="s">
        <v>7759</v>
      </c>
      <c r="AI1003" t="s">
        <v>7786</v>
      </c>
      <c r="AJ1003" t="s">
        <v>7787</v>
      </c>
      <c r="AL1003" s="1">
        <v>43970</v>
      </c>
      <c r="AM1003" t="s">
        <v>7788</v>
      </c>
    </row>
    <row r="1004" spans="1:39" x14ac:dyDescent="0.35">
      <c r="A1004" t="s">
        <v>2372</v>
      </c>
      <c r="B1004" t="s">
        <v>2373</v>
      </c>
      <c r="C1004" t="str">
        <f t="shared" si="42"/>
        <v>Grant to Live Well North East C.I.C.</v>
      </c>
      <c r="D1004" t="s">
        <v>2420</v>
      </c>
      <c r="E1004">
        <v>14990</v>
      </c>
      <c r="F1004">
        <v>14990</v>
      </c>
      <c r="G1004">
        <v>14990</v>
      </c>
      <c r="H1004" s="1">
        <v>43718</v>
      </c>
      <c r="I1004" t="s">
        <v>3156</v>
      </c>
      <c r="J1004" s="1">
        <v>43717</v>
      </c>
      <c r="K1004" s="1">
        <v>44104</v>
      </c>
      <c r="L1004">
        <f t="shared" si="44"/>
        <v>12</v>
      </c>
      <c r="M1004" t="s">
        <v>4134</v>
      </c>
      <c r="N1004" t="s">
        <v>2373</v>
      </c>
      <c r="P1004" t="s">
        <v>5186</v>
      </c>
      <c r="Q1004" t="s">
        <v>6627</v>
      </c>
      <c r="R1004" t="s">
        <v>6014</v>
      </c>
      <c r="S1004" t="s">
        <v>6014</v>
      </c>
      <c r="T1004" s="2" t="s">
        <v>6738</v>
      </c>
      <c r="U1004" t="s">
        <v>7725</v>
      </c>
      <c r="Y1004" t="s">
        <v>7742</v>
      </c>
      <c r="AD1004" t="s">
        <v>7743</v>
      </c>
      <c r="AE1004" t="s">
        <v>7744</v>
      </c>
      <c r="AF1004" t="s">
        <v>7781</v>
      </c>
      <c r="AH1004" t="s">
        <v>7759</v>
      </c>
      <c r="AI1004" t="s">
        <v>7786</v>
      </c>
      <c r="AJ1004" t="s">
        <v>7787</v>
      </c>
      <c r="AL1004" s="1">
        <v>43970</v>
      </c>
      <c r="AM1004" t="s">
        <v>7788</v>
      </c>
    </row>
    <row r="1005" spans="1:39" x14ac:dyDescent="0.35">
      <c r="A1005" t="s">
        <v>2374</v>
      </c>
      <c r="B1005" t="s">
        <v>2375</v>
      </c>
      <c r="C1005" t="str">
        <f t="shared" si="42"/>
        <v>Grant to Maximum Impact Christian Centre</v>
      </c>
      <c r="D1005" t="s">
        <v>2420</v>
      </c>
      <c r="E1005">
        <v>15000</v>
      </c>
      <c r="F1005">
        <v>15000</v>
      </c>
      <c r="G1005">
        <v>15000</v>
      </c>
      <c r="H1005" s="1">
        <v>43720</v>
      </c>
      <c r="J1005" s="1">
        <v>43719</v>
      </c>
      <c r="K1005" s="1">
        <v>44104</v>
      </c>
      <c r="L1005">
        <f t="shared" si="44"/>
        <v>12</v>
      </c>
      <c r="M1005" t="s">
        <v>4135</v>
      </c>
      <c r="N1005" t="s">
        <v>2375</v>
      </c>
      <c r="O1005" t="s">
        <v>5187</v>
      </c>
      <c r="Q1005" t="s">
        <v>6628</v>
      </c>
      <c r="R1005" t="s">
        <v>5285</v>
      </c>
      <c r="S1005" t="s">
        <v>6020</v>
      </c>
      <c r="T1005" s="2" t="s">
        <v>6738</v>
      </c>
      <c r="U1005" t="s">
        <v>7726</v>
      </c>
      <c r="Y1005" t="s">
        <v>7742</v>
      </c>
      <c r="AD1005" t="s">
        <v>7743</v>
      </c>
      <c r="AE1005" t="s">
        <v>7744</v>
      </c>
      <c r="AF1005" t="s">
        <v>7781</v>
      </c>
      <c r="AH1005" t="s">
        <v>7759</v>
      </c>
      <c r="AI1005" t="s">
        <v>7786</v>
      </c>
      <c r="AJ1005" t="s">
        <v>7787</v>
      </c>
      <c r="AL1005" s="1">
        <v>43970</v>
      </c>
      <c r="AM1005" t="s">
        <v>7788</v>
      </c>
    </row>
    <row r="1006" spans="1:39" x14ac:dyDescent="0.35">
      <c r="A1006" t="s">
        <v>2376</v>
      </c>
      <c r="B1006" t="s">
        <v>2377</v>
      </c>
      <c r="C1006" t="str">
        <f t="shared" si="42"/>
        <v>Grant to New Generation Community Trust (Blackfen Community Library)</v>
      </c>
      <c r="D1006" t="s">
        <v>2420</v>
      </c>
      <c r="E1006">
        <v>15000</v>
      </c>
      <c r="F1006">
        <v>15000</v>
      </c>
      <c r="G1006">
        <v>15000</v>
      </c>
      <c r="H1006" s="1">
        <v>43740</v>
      </c>
      <c r="J1006" s="1">
        <v>43733</v>
      </c>
      <c r="K1006" s="1">
        <v>44104</v>
      </c>
      <c r="L1006">
        <f t="shared" si="44"/>
        <v>12</v>
      </c>
      <c r="M1006" t="s">
        <v>3300</v>
      </c>
      <c r="N1006" t="s">
        <v>2377</v>
      </c>
      <c r="O1006" t="s">
        <v>4523</v>
      </c>
      <c r="Q1006" t="s">
        <v>6629</v>
      </c>
      <c r="R1006" t="s">
        <v>6630</v>
      </c>
      <c r="S1006" t="s">
        <v>6664</v>
      </c>
      <c r="T1006" s="2" t="s">
        <v>6738</v>
      </c>
      <c r="U1006" t="s">
        <v>7032</v>
      </c>
      <c r="Y1006" t="s">
        <v>7742</v>
      </c>
      <c r="AD1006" t="s">
        <v>7743</v>
      </c>
      <c r="AE1006" t="s">
        <v>7744</v>
      </c>
      <c r="AF1006" t="s">
        <v>7781</v>
      </c>
      <c r="AH1006" t="s">
        <v>7759</v>
      </c>
      <c r="AI1006" t="s">
        <v>7786</v>
      </c>
      <c r="AJ1006" t="s">
        <v>7787</v>
      </c>
      <c r="AL1006" s="1">
        <v>43970</v>
      </c>
      <c r="AM1006" t="s">
        <v>7788</v>
      </c>
    </row>
    <row r="1007" spans="1:39" x14ac:dyDescent="0.35">
      <c r="A1007" t="s">
        <v>2378</v>
      </c>
      <c r="B1007" t="s">
        <v>2379</v>
      </c>
      <c r="C1007" t="str">
        <f t="shared" si="42"/>
        <v>Grant to Socco Cheta Community Hub</v>
      </c>
      <c r="D1007" t="s">
        <v>2420</v>
      </c>
      <c r="E1007">
        <v>14995</v>
      </c>
      <c r="F1007">
        <v>14995</v>
      </c>
      <c r="G1007">
        <v>14995</v>
      </c>
      <c r="H1007" s="1">
        <v>43720</v>
      </c>
      <c r="J1007" s="1">
        <v>43719</v>
      </c>
      <c r="K1007" s="1">
        <v>44104</v>
      </c>
      <c r="L1007">
        <f t="shared" si="44"/>
        <v>12</v>
      </c>
      <c r="M1007" t="s">
        <v>4136</v>
      </c>
      <c r="N1007" t="s">
        <v>2379</v>
      </c>
      <c r="P1007" t="s">
        <v>5188</v>
      </c>
      <c r="Q1007" t="s">
        <v>6631</v>
      </c>
      <c r="R1007" t="s">
        <v>5230</v>
      </c>
      <c r="S1007" t="s">
        <v>5230</v>
      </c>
      <c r="T1007" s="2" t="s">
        <v>6738</v>
      </c>
      <c r="U1007" t="s">
        <v>7727</v>
      </c>
      <c r="Y1007" t="s">
        <v>7742</v>
      </c>
      <c r="AD1007" t="s">
        <v>7743</v>
      </c>
      <c r="AE1007" t="s">
        <v>7744</v>
      </c>
      <c r="AF1007" t="s">
        <v>7781</v>
      </c>
      <c r="AH1007" t="s">
        <v>7759</v>
      </c>
      <c r="AI1007" t="s">
        <v>7786</v>
      </c>
      <c r="AJ1007" t="s">
        <v>7787</v>
      </c>
      <c r="AL1007" s="1">
        <v>43970</v>
      </c>
      <c r="AM1007" t="s">
        <v>7788</v>
      </c>
    </row>
    <row r="1008" spans="1:39" x14ac:dyDescent="0.35">
      <c r="A1008" t="s">
        <v>2380</v>
      </c>
      <c r="B1008" t="s">
        <v>2381</v>
      </c>
      <c r="C1008" t="str">
        <f t="shared" si="42"/>
        <v>Grant to Ventures Leisure &amp; Learning</v>
      </c>
      <c r="D1008" t="s">
        <v>2420</v>
      </c>
      <c r="E1008">
        <v>15000</v>
      </c>
      <c r="F1008">
        <v>15000</v>
      </c>
      <c r="G1008">
        <v>15000</v>
      </c>
      <c r="H1008" s="1">
        <v>43740</v>
      </c>
      <c r="J1008" s="1">
        <v>43733</v>
      </c>
      <c r="K1008" s="1">
        <v>44104</v>
      </c>
      <c r="L1008">
        <f t="shared" si="44"/>
        <v>12</v>
      </c>
      <c r="M1008" t="s">
        <v>4137</v>
      </c>
      <c r="N1008" t="s">
        <v>2381</v>
      </c>
      <c r="Q1008" t="s">
        <v>6557</v>
      </c>
      <c r="R1008" t="s">
        <v>5622</v>
      </c>
      <c r="S1008" t="s">
        <v>5395</v>
      </c>
      <c r="T1008" s="2" t="s">
        <v>6738</v>
      </c>
      <c r="U1008" t="s">
        <v>7222</v>
      </c>
      <c r="Y1008" t="s">
        <v>7742</v>
      </c>
      <c r="AD1008" t="s">
        <v>7743</v>
      </c>
      <c r="AE1008" t="s">
        <v>7744</v>
      </c>
      <c r="AF1008" t="s">
        <v>7781</v>
      </c>
      <c r="AH1008" t="s">
        <v>7759</v>
      </c>
      <c r="AI1008" t="s">
        <v>7786</v>
      </c>
      <c r="AJ1008" t="s">
        <v>7787</v>
      </c>
      <c r="AL1008" s="1">
        <v>43970</v>
      </c>
      <c r="AM1008" t="s">
        <v>7788</v>
      </c>
    </row>
    <row r="1009" spans="1:39" x14ac:dyDescent="0.35">
      <c r="A1009" t="s">
        <v>1441</v>
      </c>
      <c r="B1009" t="s">
        <v>1417</v>
      </c>
      <c r="C1009" t="str">
        <f t="shared" si="42"/>
        <v>Grant to Abram Ward Community Charity</v>
      </c>
      <c r="D1009" t="s">
        <v>2420</v>
      </c>
      <c r="E1009">
        <v>430160</v>
      </c>
      <c r="F1009">
        <v>430160</v>
      </c>
      <c r="G1009">
        <v>65090</v>
      </c>
      <c r="H1009" s="1">
        <v>43628</v>
      </c>
      <c r="I1009" t="s">
        <v>2911</v>
      </c>
      <c r="J1009" s="1">
        <v>43682</v>
      </c>
      <c r="K1009" s="1">
        <v>44773</v>
      </c>
      <c r="L1009">
        <f t="shared" si="44"/>
        <v>35</v>
      </c>
      <c r="M1009" t="s">
        <v>3768</v>
      </c>
      <c r="N1009" t="s">
        <v>1417</v>
      </c>
      <c r="O1009" t="s">
        <v>4823</v>
      </c>
      <c r="P1009" t="s">
        <v>4824</v>
      </c>
      <c r="Q1009" t="s">
        <v>6128</v>
      </c>
      <c r="R1009" t="s">
        <v>5862</v>
      </c>
      <c r="S1009" t="s">
        <v>6656</v>
      </c>
      <c r="T1009" s="2" t="s">
        <v>6738</v>
      </c>
      <c r="U1009" t="s">
        <v>7338</v>
      </c>
      <c r="Y1009" t="s">
        <v>7742</v>
      </c>
      <c r="AD1009" t="s">
        <v>7743</v>
      </c>
      <c r="AE1009" t="s">
        <v>7744</v>
      </c>
      <c r="AF1009" t="s">
        <v>7784</v>
      </c>
      <c r="AH1009" t="s">
        <v>7767</v>
      </c>
      <c r="AI1009" t="s">
        <v>7800</v>
      </c>
      <c r="AJ1009" t="s">
        <v>7787</v>
      </c>
      <c r="AL1009" s="1">
        <v>43970</v>
      </c>
      <c r="AM1009" t="s">
        <v>7788</v>
      </c>
    </row>
    <row r="1010" spans="1:39" x14ac:dyDescent="0.35">
      <c r="A1010" t="s">
        <v>1413</v>
      </c>
      <c r="B1010" t="s">
        <v>1414</v>
      </c>
      <c r="C1010" t="str">
        <f t="shared" si="42"/>
        <v>Grant to Centre4 Ltd</v>
      </c>
      <c r="D1010" t="s">
        <v>2420</v>
      </c>
      <c r="E1010">
        <v>450000</v>
      </c>
      <c r="F1010">
        <v>450000</v>
      </c>
      <c r="G1010">
        <v>95687.97</v>
      </c>
      <c r="H1010" s="1">
        <v>43628</v>
      </c>
      <c r="I1010" t="s">
        <v>2910</v>
      </c>
      <c r="J1010" s="1">
        <v>43682</v>
      </c>
      <c r="K1010" s="1">
        <v>44773</v>
      </c>
      <c r="L1010">
        <f t="shared" si="44"/>
        <v>35</v>
      </c>
      <c r="M1010" t="s">
        <v>3767</v>
      </c>
      <c r="N1010" t="s">
        <v>1414</v>
      </c>
      <c r="O1010" t="s">
        <v>4821</v>
      </c>
      <c r="P1010" t="s">
        <v>4822</v>
      </c>
      <c r="Q1010" t="s">
        <v>6127</v>
      </c>
      <c r="R1010" t="s">
        <v>5535</v>
      </c>
      <c r="S1010" t="s">
        <v>6666</v>
      </c>
      <c r="T1010" s="2" t="s">
        <v>6738</v>
      </c>
      <c r="U1010" t="s">
        <v>7337</v>
      </c>
      <c r="Y1010" t="s">
        <v>7742</v>
      </c>
      <c r="AD1010" t="s">
        <v>7743</v>
      </c>
      <c r="AE1010" t="s">
        <v>7744</v>
      </c>
      <c r="AF1010" t="s">
        <v>7784</v>
      </c>
      <c r="AH1010" t="s">
        <v>7767</v>
      </c>
      <c r="AI1010" t="s">
        <v>7800</v>
      </c>
      <c r="AJ1010" t="s">
        <v>7787</v>
      </c>
      <c r="AL1010" s="1">
        <v>43970</v>
      </c>
      <c r="AM1010" t="s">
        <v>7788</v>
      </c>
    </row>
    <row r="1011" spans="1:39" x14ac:dyDescent="0.35">
      <c r="A1011" t="s">
        <v>1479</v>
      </c>
      <c r="B1011" t="s">
        <v>837</v>
      </c>
      <c r="C1011" t="str">
        <f t="shared" si="42"/>
        <v>Grant to B-Inspired (The Braunstone Foundation)</v>
      </c>
      <c r="D1011" t="s">
        <v>2420</v>
      </c>
      <c r="E1011">
        <v>426513</v>
      </c>
      <c r="F1011">
        <v>426513</v>
      </c>
      <c r="G1011">
        <v>119024</v>
      </c>
      <c r="H1011" s="1">
        <v>43628</v>
      </c>
      <c r="I1011" t="s">
        <v>2711</v>
      </c>
      <c r="J1011" s="1">
        <v>43682</v>
      </c>
      <c r="K1011" s="1">
        <v>44773</v>
      </c>
      <c r="L1011">
        <f t="shared" si="44"/>
        <v>35</v>
      </c>
      <c r="M1011" t="s">
        <v>3511</v>
      </c>
      <c r="N1011" t="s">
        <v>837</v>
      </c>
      <c r="O1011" t="s">
        <v>4576</v>
      </c>
      <c r="P1011" t="s">
        <v>4577</v>
      </c>
      <c r="Q1011" t="s">
        <v>5744</v>
      </c>
      <c r="R1011" t="s">
        <v>5330</v>
      </c>
      <c r="S1011" t="s">
        <v>6680</v>
      </c>
      <c r="T1011" s="2" t="s">
        <v>6738</v>
      </c>
      <c r="U1011" t="s">
        <v>7365</v>
      </c>
      <c r="Y1011" t="s">
        <v>7742</v>
      </c>
      <c r="AD1011" t="s">
        <v>7743</v>
      </c>
      <c r="AE1011" t="s">
        <v>7744</v>
      </c>
      <c r="AF1011" t="s">
        <v>7784</v>
      </c>
      <c r="AH1011" t="s">
        <v>7767</v>
      </c>
      <c r="AI1011" t="s">
        <v>7800</v>
      </c>
      <c r="AJ1011" t="s">
        <v>7787</v>
      </c>
      <c r="AL1011" s="1">
        <v>43970</v>
      </c>
      <c r="AM1011" t="s">
        <v>7788</v>
      </c>
    </row>
    <row r="1012" spans="1:39" x14ac:dyDescent="0.35">
      <c r="A1012" t="s">
        <v>1439</v>
      </c>
      <c r="B1012" t="s">
        <v>1412</v>
      </c>
      <c r="C1012" t="str">
        <f t="shared" si="42"/>
        <v>Grant to Action for Business Ltd</v>
      </c>
      <c r="D1012" t="s">
        <v>2420</v>
      </c>
      <c r="E1012">
        <v>456009</v>
      </c>
      <c r="F1012">
        <v>456009</v>
      </c>
      <c r="G1012">
        <v>68698</v>
      </c>
      <c r="H1012" s="1">
        <v>43628</v>
      </c>
      <c r="I1012" t="s">
        <v>2909</v>
      </c>
      <c r="J1012" s="1">
        <v>43682</v>
      </c>
      <c r="K1012" s="1">
        <v>44773</v>
      </c>
      <c r="L1012">
        <f t="shared" si="44"/>
        <v>35</v>
      </c>
      <c r="M1012" t="s">
        <v>3766</v>
      </c>
      <c r="N1012" t="s">
        <v>1412</v>
      </c>
      <c r="O1012" t="s">
        <v>4819</v>
      </c>
      <c r="P1012" t="s">
        <v>4820</v>
      </c>
      <c r="Q1012" t="s">
        <v>6126</v>
      </c>
      <c r="R1012" t="s">
        <v>5255</v>
      </c>
      <c r="S1012" t="s">
        <v>6658</v>
      </c>
      <c r="T1012" s="2" t="s">
        <v>6738</v>
      </c>
      <c r="U1012" t="s">
        <v>6838</v>
      </c>
      <c r="Y1012" t="s">
        <v>7742</v>
      </c>
      <c r="AD1012" t="s">
        <v>7743</v>
      </c>
      <c r="AE1012" t="s">
        <v>7744</v>
      </c>
      <c r="AF1012" t="s">
        <v>7784</v>
      </c>
      <c r="AH1012" t="s">
        <v>7767</v>
      </c>
      <c r="AI1012" t="s">
        <v>7800</v>
      </c>
      <c r="AJ1012" t="s">
        <v>7787</v>
      </c>
      <c r="AL1012" s="1">
        <v>43970</v>
      </c>
      <c r="AM1012" t="s">
        <v>7788</v>
      </c>
    </row>
    <row r="1013" spans="1:39" x14ac:dyDescent="0.35">
      <c r="A1013" t="s">
        <v>1480</v>
      </c>
      <c r="B1013" t="s">
        <v>349</v>
      </c>
      <c r="C1013" t="str">
        <f t="shared" si="42"/>
        <v>Grant to The Wharton Trust</v>
      </c>
      <c r="D1013" t="s">
        <v>2420</v>
      </c>
      <c r="E1013">
        <v>470500</v>
      </c>
      <c r="F1013">
        <v>470500</v>
      </c>
      <c r="G1013">
        <v>61500</v>
      </c>
      <c r="H1013" s="1">
        <v>43628</v>
      </c>
      <c r="I1013" t="s">
        <v>2523</v>
      </c>
      <c r="J1013" s="1">
        <v>43682</v>
      </c>
      <c r="K1013" s="1">
        <v>44773</v>
      </c>
      <c r="L1013">
        <f t="shared" si="44"/>
        <v>35</v>
      </c>
      <c r="M1013" t="s">
        <v>3281</v>
      </c>
      <c r="N1013" t="s">
        <v>349</v>
      </c>
      <c r="O1013" t="s">
        <v>4321</v>
      </c>
      <c r="P1013" t="s">
        <v>4322</v>
      </c>
      <c r="Q1013" t="s">
        <v>5388</v>
      </c>
      <c r="R1013" t="s">
        <v>5389</v>
      </c>
      <c r="S1013" t="s">
        <v>6671</v>
      </c>
      <c r="T1013" s="2" t="s">
        <v>6738</v>
      </c>
      <c r="U1013" t="s">
        <v>6846</v>
      </c>
      <c r="Y1013" t="s">
        <v>7742</v>
      </c>
      <c r="AD1013" t="s">
        <v>7743</v>
      </c>
      <c r="AE1013" t="s">
        <v>7744</v>
      </c>
      <c r="AF1013" t="s">
        <v>7784</v>
      </c>
      <c r="AH1013" t="s">
        <v>7767</v>
      </c>
      <c r="AI1013" t="s">
        <v>7800</v>
      </c>
      <c r="AJ1013" t="s">
        <v>7787</v>
      </c>
      <c r="AL1013" s="1">
        <v>43970</v>
      </c>
      <c r="AM1013" t="s">
        <v>7788</v>
      </c>
    </row>
    <row r="1014" spans="1:39" x14ac:dyDescent="0.35">
      <c r="A1014" t="s">
        <v>1440</v>
      </c>
      <c r="B1014" t="s">
        <v>1239</v>
      </c>
      <c r="C1014" t="str">
        <f t="shared" si="42"/>
        <v>Grant to Real Ideas Organisation Community Interest Company (RIO)</v>
      </c>
      <c r="D1014" t="s">
        <v>2420</v>
      </c>
      <c r="E1014">
        <v>301715</v>
      </c>
      <c r="F1014">
        <v>301715</v>
      </c>
      <c r="G1014">
        <v>80976</v>
      </c>
      <c r="H1014" s="1">
        <v>43628</v>
      </c>
      <c r="I1014" t="s">
        <v>2863</v>
      </c>
      <c r="J1014" s="1">
        <v>43682</v>
      </c>
      <c r="K1014" s="1">
        <v>44773</v>
      </c>
      <c r="L1014">
        <f t="shared" si="44"/>
        <v>35</v>
      </c>
      <c r="M1014" t="s">
        <v>3691</v>
      </c>
      <c r="N1014" t="s">
        <v>1239</v>
      </c>
      <c r="P1014" t="s">
        <v>4753</v>
      </c>
      <c r="Q1014" t="s">
        <v>6016</v>
      </c>
      <c r="R1014" t="s">
        <v>5454</v>
      </c>
      <c r="S1014" t="s">
        <v>6681</v>
      </c>
      <c r="T1014" s="2" t="s">
        <v>6738</v>
      </c>
      <c r="U1014" t="s">
        <v>7266</v>
      </c>
      <c r="Y1014" t="s">
        <v>7742</v>
      </c>
      <c r="AD1014" t="s">
        <v>7743</v>
      </c>
      <c r="AE1014" t="s">
        <v>7744</v>
      </c>
      <c r="AF1014" t="s">
        <v>7784</v>
      </c>
      <c r="AH1014" t="s">
        <v>7767</v>
      </c>
      <c r="AI1014" t="s">
        <v>7800</v>
      </c>
      <c r="AJ1014" t="s">
        <v>7787</v>
      </c>
      <c r="AL1014" s="1">
        <v>43970</v>
      </c>
      <c r="AM1014" t="s">
        <v>7788</v>
      </c>
    </row>
    <row r="1015" spans="1:39" x14ac:dyDescent="0.35">
      <c r="A1015" t="s">
        <v>1639</v>
      </c>
      <c r="B1015" t="s">
        <v>1640</v>
      </c>
      <c r="C1015" t="str">
        <f t="shared" si="42"/>
        <v>Grant to Upstairs at the Western CIC</v>
      </c>
      <c r="D1015" t="s">
        <v>2420</v>
      </c>
      <c r="E1015">
        <v>500</v>
      </c>
      <c r="F1015">
        <v>500</v>
      </c>
      <c r="G1015">
        <v>500</v>
      </c>
      <c r="H1015" s="1">
        <v>43599</v>
      </c>
      <c r="I1015" t="s">
        <v>2976</v>
      </c>
      <c r="J1015" s="1">
        <v>43616</v>
      </c>
      <c r="M1015" t="s">
        <v>3852</v>
      </c>
      <c r="N1015" t="s">
        <v>1640</v>
      </c>
      <c r="P1015" t="s">
        <v>4923</v>
      </c>
      <c r="Q1015" t="s">
        <v>6242</v>
      </c>
      <c r="R1015" t="s">
        <v>5330</v>
      </c>
      <c r="T1015" s="2" t="s">
        <v>6738</v>
      </c>
      <c r="U1015" t="s">
        <v>7433</v>
      </c>
      <c r="Y1015" t="s">
        <v>7742</v>
      </c>
      <c r="AD1015" t="s">
        <v>7743</v>
      </c>
      <c r="AE1015" t="s">
        <v>7744</v>
      </c>
      <c r="AF1015" t="s">
        <v>7755</v>
      </c>
      <c r="AH1015" t="s">
        <v>7750</v>
      </c>
      <c r="AI1015" t="s">
        <v>7790</v>
      </c>
      <c r="AJ1015" t="s">
        <v>7791</v>
      </c>
      <c r="AL1015" s="1">
        <v>43970</v>
      </c>
      <c r="AM1015" t="s">
        <v>7788</v>
      </c>
    </row>
    <row r="1016" spans="1:39" x14ac:dyDescent="0.35">
      <c r="A1016" t="s">
        <v>1693</v>
      </c>
      <c r="B1016" t="s">
        <v>1694</v>
      </c>
      <c r="C1016" t="str">
        <f t="shared" si="42"/>
        <v>Grant to Small to Big CIC</v>
      </c>
      <c r="D1016" t="s">
        <v>2420</v>
      </c>
      <c r="E1016">
        <v>500</v>
      </c>
      <c r="F1016">
        <v>500</v>
      </c>
      <c r="G1016">
        <v>500</v>
      </c>
      <c r="H1016" s="1">
        <v>43614</v>
      </c>
      <c r="J1016" s="1">
        <v>43612</v>
      </c>
      <c r="M1016" t="s">
        <v>3872</v>
      </c>
      <c r="N1016" t="s">
        <v>1694</v>
      </c>
      <c r="P1016" t="s">
        <v>4946</v>
      </c>
      <c r="Q1016" t="s">
        <v>6271</v>
      </c>
      <c r="R1016" t="s">
        <v>5493</v>
      </c>
      <c r="T1016" s="2" t="s">
        <v>6738</v>
      </c>
      <c r="U1016" t="s">
        <v>7456</v>
      </c>
      <c r="Y1016" t="s">
        <v>7742</v>
      </c>
      <c r="AD1016" t="s">
        <v>7743</v>
      </c>
      <c r="AE1016" t="s">
        <v>7744</v>
      </c>
      <c r="AF1016" t="s">
        <v>7755</v>
      </c>
      <c r="AH1016" t="s">
        <v>7750</v>
      </c>
      <c r="AI1016" t="s">
        <v>7790</v>
      </c>
      <c r="AJ1016" t="s">
        <v>7791</v>
      </c>
      <c r="AL1016" s="1">
        <v>43970</v>
      </c>
      <c r="AM1016" t="s">
        <v>7788</v>
      </c>
    </row>
    <row r="1017" spans="1:39" x14ac:dyDescent="0.35">
      <c r="A1017" t="s">
        <v>1933</v>
      </c>
      <c r="B1017" t="s">
        <v>379</v>
      </c>
      <c r="C1017" t="str">
        <f t="shared" si="42"/>
        <v>Grant to Kirkstall Valley Development Trust</v>
      </c>
      <c r="D1017" t="s">
        <v>2420</v>
      </c>
      <c r="E1017">
        <v>44000</v>
      </c>
      <c r="F1017">
        <v>44000</v>
      </c>
      <c r="G1017">
        <v>20000</v>
      </c>
      <c r="H1017" s="1">
        <v>43630</v>
      </c>
      <c r="I1017" t="s">
        <v>2536</v>
      </c>
      <c r="J1017" s="1">
        <v>43647</v>
      </c>
      <c r="K1017" s="1">
        <v>44012</v>
      </c>
      <c r="L1017">
        <f t="shared" ref="L1017:L1040" si="45">DATEDIF(J1017,K1017, "m")</f>
        <v>11</v>
      </c>
      <c r="M1017" t="s">
        <v>3295</v>
      </c>
      <c r="N1017" t="s">
        <v>379</v>
      </c>
      <c r="P1017" t="s">
        <v>4338</v>
      </c>
      <c r="Q1017" t="s">
        <v>5410</v>
      </c>
      <c r="R1017" t="s">
        <v>5215</v>
      </c>
      <c r="S1017" t="s">
        <v>6658</v>
      </c>
      <c r="T1017" s="2" t="s">
        <v>6738</v>
      </c>
      <c r="U1017" t="s">
        <v>6993</v>
      </c>
      <c r="Y1017" t="s">
        <v>7742</v>
      </c>
      <c r="AD1017" t="s">
        <v>7743</v>
      </c>
      <c r="AE1017" t="s">
        <v>7744</v>
      </c>
      <c r="AF1017" t="s">
        <v>7783</v>
      </c>
      <c r="AH1017" t="s">
        <v>7752</v>
      </c>
      <c r="AI1017" s="4" t="s">
        <v>7808</v>
      </c>
      <c r="AJ1017" t="s">
        <v>7787</v>
      </c>
      <c r="AL1017" s="1">
        <v>43970</v>
      </c>
      <c r="AM1017" t="e">
        <v>#N/A</v>
      </c>
    </row>
    <row r="1018" spans="1:39" x14ac:dyDescent="0.35">
      <c r="A1018" t="s">
        <v>1934</v>
      </c>
      <c r="B1018" t="s">
        <v>1935</v>
      </c>
      <c r="C1018" t="str">
        <f t="shared" si="42"/>
        <v>Grant to Stirchley Co-operative Development Ltd.</v>
      </c>
      <c r="D1018" t="s">
        <v>2420</v>
      </c>
      <c r="E1018">
        <v>23271</v>
      </c>
      <c r="F1018">
        <v>23271</v>
      </c>
      <c r="G1018">
        <v>11635.5</v>
      </c>
      <c r="H1018" s="1">
        <v>43683</v>
      </c>
      <c r="I1018" t="s">
        <v>3062</v>
      </c>
      <c r="J1018" s="1">
        <v>43692</v>
      </c>
      <c r="K1018" s="1">
        <v>44057</v>
      </c>
      <c r="L1018">
        <f t="shared" si="45"/>
        <v>11</v>
      </c>
      <c r="M1018" t="s">
        <v>3966</v>
      </c>
      <c r="N1018" t="s">
        <v>1935</v>
      </c>
      <c r="P1018" t="s">
        <v>5054</v>
      </c>
      <c r="Q1018" t="s">
        <v>6406</v>
      </c>
      <c r="R1018" t="s">
        <v>5223</v>
      </c>
      <c r="S1018" t="s">
        <v>6659</v>
      </c>
      <c r="T1018" s="2" t="s">
        <v>6738</v>
      </c>
      <c r="U1018" t="s">
        <v>7545</v>
      </c>
      <c r="Y1018" t="s">
        <v>7742</v>
      </c>
      <c r="AD1018" t="s">
        <v>7743</v>
      </c>
      <c r="AE1018" t="s">
        <v>7744</v>
      </c>
      <c r="AF1018" t="s">
        <v>7783</v>
      </c>
      <c r="AH1018" t="s">
        <v>7752</v>
      </c>
      <c r="AI1018" s="4" t="s">
        <v>7808</v>
      </c>
      <c r="AJ1018" t="s">
        <v>7787</v>
      </c>
      <c r="AL1018" s="1">
        <v>43970</v>
      </c>
      <c r="AM1018" t="e">
        <v>#N/A</v>
      </c>
    </row>
    <row r="1019" spans="1:39" x14ac:dyDescent="0.35">
      <c r="A1019" t="s">
        <v>1936</v>
      </c>
      <c r="B1019" t="s">
        <v>1092</v>
      </c>
      <c r="C1019" t="str">
        <f t="shared" si="42"/>
        <v>Grant to Yorspace CLT Ltd</v>
      </c>
      <c r="D1019" t="s">
        <v>2420</v>
      </c>
      <c r="E1019">
        <v>69250</v>
      </c>
      <c r="F1019">
        <v>67550</v>
      </c>
      <c r="G1019">
        <v>33775</v>
      </c>
      <c r="H1019" s="1">
        <v>43734</v>
      </c>
      <c r="I1019" t="s">
        <v>2812</v>
      </c>
      <c r="J1019" s="1">
        <v>43734</v>
      </c>
      <c r="K1019" s="1">
        <v>44099</v>
      </c>
      <c r="L1019">
        <f t="shared" si="45"/>
        <v>11</v>
      </c>
      <c r="M1019" t="s">
        <v>3626</v>
      </c>
      <c r="N1019" t="s">
        <v>1092</v>
      </c>
      <c r="P1019" t="s">
        <v>4685</v>
      </c>
      <c r="Q1019" t="s">
        <v>5924</v>
      </c>
      <c r="R1019" t="s">
        <v>5207</v>
      </c>
      <c r="S1019" t="s">
        <v>6654</v>
      </c>
      <c r="T1019" s="2" t="s">
        <v>6738</v>
      </c>
      <c r="U1019" t="s">
        <v>6956</v>
      </c>
      <c r="Y1019" t="s">
        <v>7742</v>
      </c>
      <c r="AD1019" t="s">
        <v>7743</v>
      </c>
      <c r="AE1019" t="s">
        <v>7744</v>
      </c>
      <c r="AF1019" t="s">
        <v>7783</v>
      </c>
      <c r="AH1019" t="s">
        <v>7752</v>
      </c>
      <c r="AI1019" s="4" t="s">
        <v>7808</v>
      </c>
      <c r="AJ1019" t="s">
        <v>7787</v>
      </c>
      <c r="AL1019" s="1">
        <v>43970</v>
      </c>
      <c r="AM1019" t="e">
        <v>#N/A</v>
      </c>
    </row>
    <row r="1020" spans="1:39" x14ac:dyDescent="0.35">
      <c r="A1020" t="s">
        <v>1937</v>
      </c>
      <c r="B1020" t="s">
        <v>1910</v>
      </c>
      <c r="C1020" t="str">
        <f t="shared" si="42"/>
        <v>Grant to Wellspring Settlement (prev. Barton Hill Settlement)</v>
      </c>
      <c r="D1020" t="s">
        <v>2420</v>
      </c>
      <c r="E1020">
        <v>66520</v>
      </c>
      <c r="F1020">
        <v>66940</v>
      </c>
      <c r="G1020">
        <v>33470</v>
      </c>
      <c r="H1020" s="1">
        <v>43740</v>
      </c>
      <c r="I1020" t="s">
        <v>3052</v>
      </c>
      <c r="J1020" s="1">
        <v>43740</v>
      </c>
      <c r="K1020" s="1">
        <v>44105</v>
      </c>
      <c r="L1020">
        <f t="shared" si="45"/>
        <v>11</v>
      </c>
      <c r="M1020" t="s">
        <v>3956</v>
      </c>
      <c r="N1020" t="s">
        <v>1910</v>
      </c>
      <c r="O1020" t="s">
        <v>5039</v>
      </c>
      <c r="P1020" t="s">
        <v>5040</v>
      </c>
      <c r="Q1020" t="s">
        <v>6392</v>
      </c>
      <c r="R1020" t="s">
        <v>5235</v>
      </c>
      <c r="S1020" t="s">
        <v>6727</v>
      </c>
      <c r="T1020" s="2" t="s">
        <v>6738</v>
      </c>
      <c r="U1020" t="s">
        <v>7534</v>
      </c>
      <c r="Y1020" t="s">
        <v>7742</v>
      </c>
      <c r="AD1020" t="s">
        <v>7743</v>
      </c>
      <c r="AE1020" t="s">
        <v>7744</v>
      </c>
      <c r="AF1020" t="s">
        <v>7783</v>
      </c>
      <c r="AH1020" t="s">
        <v>7752</v>
      </c>
      <c r="AI1020" s="4" t="s">
        <v>7808</v>
      </c>
      <c r="AJ1020" t="s">
        <v>7787</v>
      </c>
      <c r="AL1020" s="1">
        <v>43970</v>
      </c>
      <c r="AM1020" t="e">
        <v>#N/A</v>
      </c>
    </row>
    <row r="1021" spans="1:39" x14ac:dyDescent="0.35">
      <c r="A1021" t="s">
        <v>111</v>
      </c>
      <c r="B1021" t="s">
        <v>112</v>
      </c>
      <c r="C1021" t="str">
        <f t="shared" si="42"/>
        <v>Grant to Yealm Community Energy</v>
      </c>
      <c r="D1021" t="s">
        <v>2420</v>
      </c>
      <c r="E1021">
        <v>100000</v>
      </c>
      <c r="F1021">
        <v>100000</v>
      </c>
      <c r="G1021">
        <v>100000</v>
      </c>
      <c r="H1021" s="1">
        <v>43646</v>
      </c>
      <c r="I1021" t="s">
        <v>2421</v>
      </c>
      <c r="J1021" s="1">
        <v>43595</v>
      </c>
      <c r="K1021" s="1">
        <v>43799</v>
      </c>
      <c r="L1021">
        <f t="shared" si="45"/>
        <v>6</v>
      </c>
      <c r="M1021" t="s">
        <v>3165</v>
      </c>
      <c r="N1021" t="s">
        <v>112</v>
      </c>
      <c r="Q1021" t="s">
        <v>5204</v>
      </c>
      <c r="R1021" t="s">
        <v>5205</v>
      </c>
      <c r="S1021" t="s">
        <v>5454</v>
      </c>
      <c r="T1021" s="2" t="s">
        <v>6738</v>
      </c>
      <c r="Y1021" t="s">
        <v>7742</v>
      </c>
      <c r="AD1021" t="s">
        <v>7743</v>
      </c>
      <c r="AE1021" t="s">
        <v>7744</v>
      </c>
      <c r="AF1021" t="s">
        <v>7783</v>
      </c>
      <c r="AH1021" t="s">
        <v>7745</v>
      </c>
      <c r="AI1021" t="s">
        <v>7798</v>
      </c>
      <c r="AJ1021" t="s">
        <v>7791</v>
      </c>
      <c r="AL1021" s="1">
        <v>43970</v>
      </c>
      <c r="AM1021" t="s">
        <v>7788</v>
      </c>
    </row>
    <row r="1022" spans="1:39" x14ac:dyDescent="0.35">
      <c r="A1022" t="s">
        <v>320</v>
      </c>
      <c r="B1022" t="s">
        <v>321</v>
      </c>
      <c r="C1022" t="str">
        <f t="shared" si="42"/>
        <v>Grant to 198 Contemporary Arts and Learning</v>
      </c>
      <c r="D1022" t="s">
        <v>2420</v>
      </c>
      <c r="E1022">
        <v>75000</v>
      </c>
      <c r="F1022">
        <v>120000</v>
      </c>
      <c r="G1022">
        <v>60000</v>
      </c>
      <c r="H1022" s="1">
        <v>43714</v>
      </c>
      <c r="I1022" t="s">
        <v>2510</v>
      </c>
      <c r="J1022" s="1">
        <v>43714</v>
      </c>
      <c r="K1022" s="1">
        <v>44445</v>
      </c>
      <c r="L1022">
        <f t="shared" si="45"/>
        <v>24</v>
      </c>
      <c r="M1022" t="s">
        <v>3267</v>
      </c>
      <c r="N1022" t="s">
        <v>321</v>
      </c>
      <c r="O1022" t="s">
        <v>4296</v>
      </c>
      <c r="P1022" t="s">
        <v>4297</v>
      </c>
      <c r="Q1022" t="s">
        <v>5370</v>
      </c>
      <c r="R1022" t="s">
        <v>5230</v>
      </c>
      <c r="T1022" s="2" t="s">
        <v>6738</v>
      </c>
      <c r="U1022" t="s">
        <v>6832</v>
      </c>
      <c r="Y1022" t="s">
        <v>7742</v>
      </c>
      <c r="AD1022" t="s">
        <v>7743</v>
      </c>
      <c r="AE1022" t="s">
        <v>7744</v>
      </c>
      <c r="AF1022" t="s">
        <v>7781</v>
      </c>
      <c r="AH1022" t="s">
        <v>7749</v>
      </c>
      <c r="AI1022" t="s">
        <v>7793</v>
      </c>
      <c r="AJ1022" t="s">
        <v>7787</v>
      </c>
      <c r="AL1022" s="1">
        <v>43970</v>
      </c>
      <c r="AM1022" t="s">
        <v>7788</v>
      </c>
    </row>
    <row r="1023" spans="1:39" x14ac:dyDescent="0.35">
      <c r="A1023" t="s">
        <v>324</v>
      </c>
      <c r="B1023" t="s">
        <v>325</v>
      </c>
      <c r="C1023" t="str">
        <f t="shared" si="42"/>
        <v>Grant to Bath City Farm</v>
      </c>
      <c r="D1023" t="s">
        <v>2420</v>
      </c>
      <c r="E1023">
        <v>300000</v>
      </c>
      <c r="F1023">
        <v>300000</v>
      </c>
      <c r="G1023">
        <v>0</v>
      </c>
      <c r="H1023" s="1">
        <v>43818</v>
      </c>
      <c r="I1023" t="s">
        <v>2512</v>
      </c>
      <c r="J1023" s="1">
        <v>43818</v>
      </c>
      <c r="K1023" s="1">
        <v>44549</v>
      </c>
      <c r="L1023">
        <f t="shared" si="45"/>
        <v>24</v>
      </c>
      <c r="M1023" t="s">
        <v>3269</v>
      </c>
      <c r="N1023" t="s">
        <v>325</v>
      </c>
      <c r="O1023" t="s">
        <v>4300</v>
      </c>
      <c r="P1023" t="s">
        <v>4301</v>
      </c>
      <c r="Q1023" t="s">
        <v>5372</v>
      </c>
      <c r="R1023" t="s">
        <v>5316</v>
      </c>
      <c r="S1023" t="s">
        <v>6674</v>
      </c>
      <c r="T1023" s="2" t="s">
        <v>6738</v>
      </c>
      <c r="U1023" t="s">
        <v>6834</v>
      </c>
      <c r="Y1023" t="s">
        <v>7742</v>
      </c>
      <c r="AD1023" t="s">
        <v>7743</v>
      </c>
      <c r="AE1023" t="s">
        <v>7744</v>
      </c>
      <c r="AF1023" t="s">
        <v>7781</v>
      </c>
      <c r="AH1023" t="s">
        <v>7749</v>
      </c>
      <c r="AI1023" t="s">
        <v>7793</v>
      </c>
      <c r="AJ1023" t="s">
        <v>7787</v>
      </c>
      <c r="AL1023" s="1">
        <v>43970</v>
      </c>
      <c r="AM1023" t="s">
        <v>7788</v>
      </c>
    </row>
    <row r="1024" spans="1:39" x14ac:dyDescent="0.35">
      <c r="A1024" t="s">
        <v>326</v>
      </c>
      <c r="B1024" t="s">
        <v>327</v>
      </c>
      <c r="C1024" t="str">
        <f t="shared" si="42"/>
        <v>Grant to Beccles Lido Limited</v>
      </c>
      <c r="D1024" t="s">
        <v>2420</v>
      </c>
      <c r="E1024">
        <v>183018</v>
      </c>
      <c r="F1024">
        <v>3112</v>
      </c>
      <c r="G1024">
        <v>3112</v>
      </c>
      <c r="H1024" s="1">
        <v>43818</v>
      </c>
      <c r="I1024" t="s">
        <v>2513</v>
      </c>
      <c r="J1024" s="1">
        <v>43818</v>
      </c>
      <c r="K1024" s="1">
        <v>44184</v>
      </c>
      <c r="L1024">
        <f t="shared" si="45"/>
        <v>12</v>
      </c>
      <c r="M1024" t="s">
        <v>3270</v>
      </c>
      <c r="N1024" t="s">
        <v>327</v>
      </c>
      <c r="O1024" t="s">
        <v>4302</v>
      </c>
      <c r="P1024" t="s">
        <v>4303</v>
      </c>
      <c r="Q1024" t="s">
        <v>5373</v>
      </c>
      <c r="R1024" t="s">
        <v>5374</v>
      </c>
      <c r="S1024" t="s">
        <v>6662</v>
      </c>
      <c r="T1024" s="2" t="s">
        <v>6738</v>
      </c>
      <c r="U1024" t="s">
        <v>6835</v>
      </c>
      <c r="Y1024" t="s">
        <v>7742</v>
      </c>
      <c r="AD1024" t="s">
        <v>7743</v>
      </c>
      <c r="AE1024" t="s">
        <v>7744</v>
      </c>
      <c r="AF1024" t="s">
        <v>7781</v>
      </c>
      <c r="AH1024" t="s">
        <v>7749</v>
      </c>
      <c r="AI1024" t="s">
        <v>7793</v>
      </c>
      <c r="AJ1024" t="s">
        <v>7787</v>
      </c>
      <c r="AL1024" s="1">
        <v>43970</v>
      </c>
      <c r="AM1024" t="s">
        <v>7788</v>
      </c>
    </row>
    <row r="1025" spans="1:39" x14ac:dyDescent="0.35">
      <c r="A1025" t="s">
        <v>328</v>
      </c>
      <c r="B1025" t="s">
        <v>329</v>
      </c>
      <c r="C1025" t="str">
        <f t="shared" si="42"/>
        <v>Grant to Bell View Help at Home Ltd</v>
      </c>
      <c r="D1025" t="s">
        <v>2420</v>
      </c>
      <c r="E1025">
        <v>55304</v>
      </c>
      <c r="F1025">
        <v>55304</v>
      </c>
      <c r="G1025">
        <v>34534</v>
      </c>
      <c r="H1025" s="1">
        <v>43714</v>
      </c>
      <c r="I1025" t="s">
        <v>2514</v>
      </c>
      <c r="J1025" s="1">
        <v>43714</v>
      </c>
      <c r="K1025" s="1">
        <v>44445</v>
      </c>
      <c r="L1025">
        <f t="shared" si="45"/>
        <v>24</v>
      </c>
      <c r="M1025" t="s">
        <v>3271</v>
      </c>
      <c r="N1025" t="s">
        <v>329</v>
      </c>
      <c r="O1025" t="s">
        <v>4304</v>
      </c>
      <c r="P1025" t="s">
        <v>4305</v>
      </c>
      <c r="Q1025" t="s">
        <v>5375</v>
      </c>
      <c r="R1025" t="s">
        <v>5376</v>
      </c>
      <c r="S1025" t="s">
        <v>6676</v>
      </c>
      <c r="T1025" s="2" t="s">
        <v>6738</v>
      </c>
      <c r="U1025" t="s">
        <v>6836</v>
      </c>
      <c r="Y1025" t="s">
        <v>7742</v>
      </c>
      <c r="AD1025" t="s">
        <v>7743</v>
      </c>
      <c r="AE1025" t="s">
        <v>7744</v>
      </c>
      <c r="AF1025" t="s">
        <v>7781</v>
      </c>
      <c r="AH1025" t="s">
        <v>7749</v>
      </c>
      <c r="AI1025" t="s">
        <v>7793</v>
      </c>
      <c r="AJ1025" t="s">
        <v>7787</v>
      </c>
      <c r="AL1025" s="1">
        <v>43970</v>
      </c>
      <c r="AM1025" t="s">
        <v>7788</v>
      </c>
    </row>
    <row r="1026" spans="1:39" x14ac:dyDescent="0.35">
      <c r="A1026" t="s">
        <v>330</v>
      </c>
      <c r="B1026" t="s">
        <v>331</v>
      </c>
      <c r="C1026" t="str">
        <f t="shared" ref="C1026:C1089" si="46">"Grant to "&amp;B1026</f>
        <v>Grant to Bonny Downs Community Association</v>
      </c>
      <c r="D1026" t="s">
        <v>2420</v>
      </c>
      <c r="E1026">
        <v>285000</v>
      </c>
      <c r="F1026">
        <v>285000</v>
      </c>
      <c r="G1026">
        <v>0</v>
      </c>
      <c r="H1026" s="1">
        <v>43755</v>
      </c>
      <c r="I1026" t="s">
        <v>2515</v>
      </c>
      <c r="J1026" s="1">
        <v>43755</v>
      </c>
      <c r="K1026" s="1">
        <v>44486</v>
      </c>
      <c r="L1026">
        <f t="shared" si="45"/>
        <v>24</v>
      </c>
      <c r="M1026" t="s">
        <v>3272</v>
      </c>
      <c r="N1026" t="s">
        <v>331</v>
      </c>
      <c r="O1026" t="s">
        <v>4306</v>
      </c>
      <c r="P1026" t="s">
        <v>4307</v>
      </c>
      <c r="Q1026" t="s">
        <v>5377</v>
      </c>
      <c r="R1026" t="s">
        <v>5230</v>
      </c>
      <c r="T1026" s="2" t="s">
        <v>6738</v>
      </c>
      <c r="U1026" t="s">
        <v>6837</v>
      </c>
      <c r="Y1026" t="s">
        <v>7742</v>
      </c>
      <c r="AD1026" t="s">
        <v>7743</v>
      </c>
      <c r="AE1026" t="s">
        <v>7744</v>
      </c>
      <c r="AF1026" t="s">
        <v>7781</v>
      </c>
      <c r="AH1026" t="s">
        <v>7749</v>
      </c>
      <c r="AI1026" t="s">
        <v>7793</v>
      </c>
      <c r="AJ1026" t="s">
        <v>7787</v>
      </c>
      <c r="AL1026" s="1">
        <v>43970</v>
      </c>
      <c r="AM1026" t="s">
        <v>7788</v>
      </c>
    </row>
    <row r="1027" spans="1:39" x14ac:dyDescent="0.35">
      <c r="A1027" t="s">
        <v>332</v>
      </c>
      <c r="B1027" t="s">
        <v>333</v>
      </c>
      <c r="C1027" t="str">
        <f t="shared" si="46"/>
        <v>Grant to Bradford Organic Communities Service Ltd</v>
      </c>
      <c r="D1027" t="s">
        <v>2420</v>
      </c>
      <c r="E1027">
        <v>70100</v>
      </c>
      <c r="F1027">
        <v>88869</v>
      </c>
      <c r="G1027">
        <v>1500</v>
      </c>
      <c r="H1027" s="1">
        <v>43809</v>
      </c>
      <c r="J1027" s="1">
        <v>43879</v>
      </c>
      <c r="K1027" s="1">
        <v>44610</v>
      </c>
      <c r="L1027">
        <f t="shared" si="45"/>
        <v>24</v>
      </c>
      <c r="M1027" t="s">
        <v>3273</v>
      </c>
      <c r="N1027" t="s">
        <v>333</v>
      </c>
      <c r="O1027" t="s">
        <v>4308</v>
      </c>
      <c r="P1027" t="s">
        <v>4309</v>
      </c>
      <c r="Q1027" t="s">
        <v>5378</v>
      </c>
      <c r="R1027" t="s">
        <v>5255</v>
      </c>
      <c r="S1027" t="s">
        <v>6658</v>
      </c>
      <c r="T1027" s="2" t="s">
        <v>6738</v>
      </c>
      <c r="U1027" t="s">
        <v>6838</v>
      </c>
      <c r="Y1027" t="s">
        <v>7742</v>
      </c>
      <c r="AD1027" t="s">
        <v>7743</v>
      </c>
      <c r="AE1027" t="s">
        <v>7744</v>
      </c>
      <c r="AF1027" t="s">
        <v>7781</v>
      </c>
      <c r="AH1027" t="s">
        <v>7749</v>
      </c>
      <c r="AI1027" t="s">
        <v>7793</v>
      </c>
      <c r="AJ1027" t="s">
        <v>7787</v>
      </c>
      <c r="AL1027" s="1">
        <v>43970</v>
      </c>
      <c r="AM1027" t="s">
        <v>7788</v>
      </c>
    </row>
    <row r="1028" spans="1:39" x14ac:dyDescent="0.35">
      <c r="A1028" t="s">
        <v>334</v>
      </c>
      <c r="B1028" t="s">
        <v>335</v>
      </c>
      <c r="C1028" t="str">
        <f t="shared" si="46"/>
        <v>Grant to Bradford Trident</v>
      </c>
      <c r="D1028" t="s">
        <v>2420</v>
      </c>
      <c r="E1028">
        <v>200000</v>
      </c>
      <c r="F1028">
        <v>200000</v>
      </c>
      <c r="G1028">
        <v>0</v>
      </c>
      <c r="H1028" s="1">
        <v>43753</v>
      </c>
      <c r="I1028" t="s">
        <v>2516</v>
      </c>
      <c r="J1028" s="1">
        <v>43753</v>
      </c>
      <c r="K1028" s="1">
        <v>44484</v>
      </c>
      <c r="L1028">
        <f t="shared" si="45"/>
        <v>24</v>
      </c>
      <c r="M1028" t="s">
        <v>3274</v>
      </c>
      <c r="N1028" t="s">
        <v>335</v>
      </c>
      <c r="O1028" t="s">
        <v>4310</v>
      </c>
      <c r="P1028" t="s">
        <v>4311</v>
      </c>
      <c r="Q1028" t="s">
        <v>5379</v>
      </c>
      <c r="R1028" t="s">
        <v>5255</v>
      </c>
      <c r="S1028" t="s">
        <v>6658</v>
      </c>
      <c r="T1028" s="2" t="s">
        <v>6738</v>
      </c>
      <c r="U1028" t="s">
        <v>6839</v>
      </c>
      <c r="Y1028" t="s">
        <v>7742</v>
      </c>
      <c r="AD1028" t="s">
        <v>7743</v>
      </c>
      <c r="AE1028" t="s">
        <v>7744</v>
      </c>
      <c r="AF1028" t="s">
        <v>7781</v>
      </c>
      <c r="AH1028" t="s">
        <v>7749</v>
      </c>
      <c r="AI1028" t="s">
        <v>7793</v>
      </c>
      <c r="AJ1028" t="s">
        <v>7787</v>
      </c>
      <c r="AL1028" s="1">
        <v>43970</v>
      </c>
      <c r="AM1028" t="s">
        <v>7788</v>
      </c>
    </row>
    <row r="1029" spans="1:39" x14ac:dyDescent="0.35">
      <c r="A1029" t="s">
        <v>336</v>
      </c>
      <c r="B1029" t="s">
        <v>337</v>
      </c>
      <c r="C1029" t="str">
        <f t="shared" si="46"/>
        <v>Grant to Debenham Village Hall and Playing Field Trust</v>
      </c>
      <c r="D1029" t="s">
        <v>2420</v>
      </c>
      <c r="E1029">
        <v>108000</v>
      </c>
      <c r="F1029">
        <v>2400</v>
      </c>
      <c r="G1029">
        <v>2400</v>
      </c>
      <c r="H1029" s="1">
        <v>43805</v>
      </c>
      <c r="I1029" t="s">
        <v>2517</v>
      </c>
      <c r="J1029" s="1">
        <v>43805</v>
      </c>
      <c r="K1029" s="1">
        <v>44171</v>
      </c>
      <c r="L1029">
        <f t="shared" si="45"/>
        <v>12</v>
      </c>
      <c r="M1029" t="s">
        <v>3275</v>
      </c>
      <c r="N1029" t="s">
        <v>337</v>
      </c>
      <c r="O1029" t="s">
        <v>4312</v>
      </c>
      <c r="P1029" t="s">
        <v>4313</v>
      </c>
      <c r="Q1029" t="s">
        <v>5380</v>
      </c>
      <c r="R1029" t="s">
        <v>5381</v>
      </c>
      <c r="S1029" t="s">
        <v>6662</v>
      </c>
      <c r="T1029" s="2" t="s">
        <v>6738</v>
      </c>
      <c r="U1029" t="s">
        <v>6840</v>
      </c>
      <c r="Y1029" t="s">
        <v>7742</v>
      </c>
      <c r="AD1029" t="s">
        <v>7743</v>
      </c>
      <c r="AE1029" t="s">
        <v>7744</v>
      </c>
      <c r="AF1029" t="s">
        <v>7781</v>
      </c>
      <c r="AH1029" t="s">
        <v>7749</v>
      </c>
      <c r="AI1029" t="s">
        <v>7793</v>
      </c>
      <c r="AJ1029" t="s">
        <v>7787</v>
      </c>
      <c r="AL1029" s="1">
        <v>43970</v>
      </c>
      <c r="AM1029" t="s">
        <v>7788</v>
      </c>
    </row>
    <row r="1030" spans="1:39" x14ac:dyDescent="0.35">
      <c r="A1030" t="s">
        <v>338</v>
      </c>
      <c r="B1030" t="s">
        <v>339</v>
      </c>
      <c r="C1030" t="str">
        <f t="shared" si="46"/>
        <v>Grant to Growing Sudley CIC</v>
      </c>
      <c r="D1030" t="s">
        <v>2420</v>
      </c>
      <c r="E1030">
        <v>199741</v>
      </c>
      <c r="F1030">
        <v>225511</v>
      </c>
      <c r="G1030">
        <v>0</v>
      </c>
      <c r="H1030" s="1">
        <v>43794</v>
      </c>
      <c r="I1030" t="s">
        <v>2518</v>
      </c>
      <c r="J1030" s="1">
        <v>43794</v>
      </c>
      <c r="K1030" s="1">
        <v>44255</v>
      </c>
      <c r="L1030">
        <f t="shared" si="45"/>
        <v>15</v>
      </c>
      <c r="M1030" t="s">
        <v>3276</v>
      </c>
      <c r="N1030" t="s">
        <v>339</v>
      </c>
      <c r="P1030" t="s">
        <v>4314</v>
      </c>
      <c r="Q1030" t="s">
        <v>5382</v>
      </c>
      <c r="R1030" t="s">
        <v>5232</v>
      </c>
      <c r="T1030" s="2" t="s">
        <v>6738</v>
      </c>
      <c r="U1030" t="s">
        <v>6841</v>
      </c>
      <c r="Y1030" t="s">
        <v>7742</v>
      </c>
      <c r="AD1030" t="s">
        <v>7743</v>
      </c>
      <c r="AE1030" t="s">
        <v>7744</v>
      </c>
      <c r="AF1030" t="s">
        <v>7781</v>
      </c>
      <c r="AH1030" t="s">
        <v>7749</v>
      </c>
      <c r="AI1030" t="s">
        <v>7793</v>
      </c>
      <c r="AJ1030" t="s">
        <v>7787</v>
      </c>
      <c r="AL1030" s="1">
        <v>43970</v>
      </c>
      <c r="AM1030" t="s">
        <v>7788</v>
      </c>
    </row>
    <row r="1031" spans="1:39" x14ac:dyDescent="0.35">
      <c r="A1031" t="s">
        <v>340</v>
      </c>
      <c r="B1031" t="s">
        <v>341</v>
      </c>
      <c r="C1031" t="str">
        <f t="shared" si="46"/>
        <v>Grant to Hamara Healthy Living Centre</v>
      </c>
      <c r="D1031" t="s">
        <v>2420</v>
      </c>
      <c r="E1031">
        <v>300000</v>
      </c>
      <c r="F1031">
        <v>300000</v>
      </c>
      <c r="G1031">
        <v>50000</v>
      </c>
      <c r="H1031" s="1">
        <v>43804</v>
      </c>
      <c r="I1031" t="s">
        <v>2519</v>
      </c>
      <c r="J1031" s="1">
        <v>43804</v>
      </c>
      <c r="K1031" s="1">
        <v>44535</v>
      </c>
      <c r="L1031">
        <f t="shared" si="45"/>
        <v>24</v>
      </c>
      <c r="M1031" t="s">
        <v>3277</v>
      </c>
      <c r="N1031" t="s">
        <v>341</v>
      </c>
      <c r="O1031" t="s">
        <v>4315</v>
      </c>
      <c r="P1031" t="s">
        <v>4316</v>
      </c>
      <c r="Q1031" t="s">
        <v>5383</v>
      </c>
      <c r="R1031" t="s">
        <v>5215</v>
      </c>
      <c r="S1031" t="s">
        <v>6658</v>
      </c>
      <c r="T1031" s="2" t="s">
        <v>6738</v>
      </c>
      <c r="U1031" t="s">
        <v>6842</v>
      </c>
      <c r="Y1031" t="s">
        <v>7742</v>
      </c>
      <c r="AD1031" t="s">
        <v>7743</v>
      </c>
      <c r="AE1031" t="s">
        <v>7744</v>
      </c>
      <c r="AF1031" t="s">
        <v>7781</v>
      </c>
      <c r="AH1031" t="s">
        <v>7749</v>
      </c>
      <c r="AI1031" t="s">
        <v>7793</v>
      </c>
      <c r="AJ1031" t="s">
        <v>7787</v>
      </c>
      <c r="AL1031" s="1">
        <v>43970</v>
      </c>
      <c r="AM1031" t="s">
        <v>7788</v>
      </c>
    </row>
    <row r="1032" spans="1:39" x14ac:dyDescent="0.35">
      <c r="A1032" t="s">
        <v>342</v>
      </c>
      <c r="B1032" t="s">
        <v>343</v>
      </c>
      <c r="C1032" t="str">
        <f t="shared" si="46"/>
        <v>Grant to Harpurhey Neighbourhood Project Society Limited</v>
      </c>
      <c r="D1032" t="s">
        <v>2420</v>
      </c>
      <c r="E1032">
        <v>61600</v>
      </c>
      <c r="F1032">
        <v>81600</v>
      </c>
      <c r="G1032">
        <v>0</v>
      </c>
      <c r="H1032" s="1">
        <v>43811</v>
      </c>
      <c r="I1032" t="s">
        <v>2520</v>
      </c>
      <c r="J1032" s="1">
        <v>43811</v>
      </c>
      <c r="K1032" s="1">
        <v>44542</v>
      </c>
      <c r="L1032">
        <f t="shared" si="45"/>
        <v>24</v>
      </c>
      <c r="M1032" t="s">
        <v>3278</v>
      </c>
      <c r="N1032" t="s">
        <v>343</v>
      </c>
      <c r="P1032" t="s">
        <v>4317</v>
      </c>
      <c r="Q1032" t="s">
        <v>5384</v>
      </c>
      <c r="R1032" t="s">
        <v>5211</v>
      </c>
      <c r="T1032" s="2" t="s">
        <v>6738</v>
      </c>
      <c r="U1032" t="s">
        <v>6843</v>
      </c>
      <c r="Y1032" t="s">
        <v>7742</v>
      </c>
      <c r="AD1032" t="s">
        <v>7743</v>
      </c>
      <c r="AE1032" t="s">
        <v>7744</v>
      </c>
      <c r="AF1032" t="s">
        <v>7781</v>
      </c>
      <c r="AH1032" t="s">
        <v>7749</v>
      </c>
      <c r="AI1032" t="s">
        <v>7793</v>
      </c>
      <c r="AJ1032" t="s">
        <v>7787</v>
      </c>
      <c r="AL1032" s="1">
        <v>43970</v>
      </c>
      <c r="AM1032" t="s">
        <v>7788</v>
      </c>
    </row>
    <row r="1033" spans="1:39" x14ac:dyDescent="0.35">
      <c r="A1033" t="s">
        <v>344</v>
      </c>
      <c r="B1033" t="s">
        <v>345</v>
      </c>
      <c r="C1033" t="str">
        <f t="shared" si="46"/>
        <v>Grant to Higher Folds Community Centre (Leigh) Limited</v>
      </c>
      <c r="D1033" t="s">
        <v>2420</v>
      </c>
      <c r="E1033">
        <v>61550</v>
      </c>
      <c r="F1033">
        <v>67550</v>
      </c>
      <c r="G1033">
        <v>52550</v>
      </c>
      <c r="H1033" s="1">
        <v>43782</v>
      </c>
      <c r="I1033" t="s">
        <v>2521</v>
      </c>
      <c r="J1033" s="1">
        <v>43782</v>
      </c>
      <c r="K1033" s="1">
        <v>44513</v>
      </c>
      <c r="L1033">
        <f t="shared" si="45"/>
        <v>24</v>
      </c>
      <c r="M1033" t="s">
        <v>3279</v>
      </c>
      <c r="N1033" t="s">
        <v>345</v>
      </c>
      <c r="O1033" t="s">
        <v>4318</v>
      </c>
      <c r="P1033" t="s">
        <v>4319</v>
      </c>
      <c r="Q1033" t="s">
        <v>5385</v>
      </c>
      <c r="R1033" t="s">
        <v>5386</v>
      </c>
      <c r="S1033" t="s">
        <v>6673</v>
      </c>
      <c r="T1033" s="2" t="s">
        <v>6738</v>
      </c>
      <c r="U1033" t="s">
        <v>6844</v>
      </c>
      <c r="Y1033" t="s">
        <v>7742</v>
      </c>
      <c r="AD1033" t="s">
        <v>7743</v>
      </c>
      <c r="AE1033" t="s">
        <v>7744</v>
      </c>
      <c r="AF1033" t="s">
        <v>7781</v>
      </c>
      <c r="AH1033" t="s">
        <v>7749</v>
      </c>
      <c r="AI1033" t="s">
        <v>7793</v>
      </c>
      <c r="AJ1033" t="s">
        <v>7787</v>
      </c>
      <c r="AL1033" s="1">
        <v>43970</v>
      </c>
      <c r="AM1033" t="s">
        <v>7788</v>
      </c>
    </row>
    <row r="1034" spans="1:39" x14ac:dyDescent="0.35">
      <c r="A1034" t="s">
        <v>310</v>
      </c>
      <c r="B1034" t="s">
        <v>311</v>
      </c>
      <c r="C1034" t="str">
        <f t="shared" si="46"/>
        <v>Grant to Kiveton Park &amp; Wales Community Development Trust</v>
      </c>
      <c r="D1034" t="s">
        <v>2420</v>
      </c>
      <c r="E1034">
        <v>150000</v>
      </c>
      <c r="F1034">
        <v>150000</v>
      </c>
      <c r="G1034">
        <v>0</v>
      </c>
      <c r="H1034" s="1">
        <v>43714</v>
      </c>
      <c r="I1034" t="s">
        <v>2505</v>
      </c>
      <c r="J1034" s="1">
        <v>43714</v>
      </c>
      <c r="K1034" s="1">
        <v>44445</v>
      </c>
      <c r="L1034">
        <f t="shared" si="45"/>
        <v>24</v>
      </c>
      <c r="M1034" t="s">
        <v>3262</v>
      </c>
      <c r="N1034" t="s">
        <v>311</v>
      </c>
      <c r="O1034" t="s">
        <v>4288</v>
      </c>
      <c r="P1034" t="s">
        <v>4289</v>
      </c>
      <c r="Q1034" t="s">
        <v>5364</v>
      </c>
      <c r="R1034" t="s">
        <v>5213</v>
      </c>
      <c r="S1034" t="s">
        <v>6657</v>
      </c>
      <c r="T1034" s="2" t="s">
        <v>6738</v>
      </c>
      <c r="U1034" t="s">
        <v>6827</v>
      </c>
      <c r="Y1034" t="s">
        <v>7742</v>
      </c>
      <c r="AD1034" t="s">
        <v>7743</v>
      </c>
      <c r="AE1034" t="s">
        <v>7744</v>
      </c>
      <c r="AF1034" t="s">
        <v>7781</v>
      </c>
      <c r="AH1034" t="s">
        <v>7749</v>
      </c>
      <c r="AI1034" t="s">
        <v>7793</v>
      </c>
      <c r="AJ1034" t="s">
        <v>7787</v>
      </c>
      <c r="AL1034" s="1">
        <v>43970</v>
      </c>
      <c r="AM1034" t="s">
        <v>7788</v>
      </c>
    </row>
    <row r="1035" spans="1:39" x14ac:dyDescent="0.35">
      <c r="A1035" t="s">
        <v>312</v>
      </c>
      <c r="B1035" t="s">
        <v>313</v>
      </c>
      <c r="C1035" t="str">
        <f t="shared" si="46"/>
        <v>Grant to Leeds Action to Create Homes Limited</v>
      </c>
      <c r="D1035" t="s">
        <v>2420</v>
      </c>
      <c r="E1035">
        <v>294245</v>
      </c>
      <c r="F1035">
        <v>294251</v>
      </c>
      <c r="G1035">
        <v>217226</v>
      </c>
      <c r="H1035" s="1">
        <v>43754</v>
      </c>
      <c r="I1035" t="s">
        <v>2506</v>
      </c>
      <c r="J1035" s="1">
        <v>43754</v>
      </c>
      <c r="K1035" s="1">
        <v>44500</v>
      </c>
      <c r="L1035">
        <f t="shared" si="45"/>
        <v>24</v>
      </c>
      <c r="M1035" t="s">
        <v>3263</v>
      </c>
      <c r="N1035" t="s">
        <v>313</v>
      </c>
      <c r="P1035" t="s">
        <v>4290</v>
      </c>
      <c r="Q1035" t="s">
        <v>5365</v>
      </c>
      <c r="R1035" t="s">
        <v>5215</v>
      </c>
      <c r="S1035" t="s">
        <v>6658</v>
      </c>
      <c r="T1035" s="2" t="s">
        <v>6738</v>
      </c>
      <c r="U1035" t="s">
        <v>6828</v>
      </c>
      <c r="Y1035" t="s">
        <v>7742</v>
      </c>
      <c r="AD1035" t="s">
        <v>7743</v>
      </c>
      <c r="AE1035" t="s">
        <v>7744</v>
      </c>
      <c r="AF1035" t="s">
        <v>7781</v>
      </c>
      <c r="AH1035" t="s">
        <v>7749</v>
      </c>
      <c r="AI1035" t="s">
        <v>7793</v>
      </c>
      <c r="AJ1035" t="s">
        <v>7787</v>
      </c>
      <c r="AL1035" s="1">
        <v>43970</v>
      </c>
      <c r="AM1035" t="s">
        <v>7788</v>
      </c>
    </row>
    <row r="1036" spans="1:39" x14ac:dyDescent="0.35">
      <c r="A1036" t="s">
        <v>314</v>
      </c>
      <c r="B1036" t="s">
        <v>315</v>
      </c>
      <c r="C1036" t="str">
        <f t="shared" si="46"/>
        <v>Grant to Pavilion Pre-School (Aigburth)</v>
      </c>
      <c r="D1036" t="s">
        <v>2420</v>
      </c>
      <c r="E1036">
        <v>243244</v>
      </c>
      <c r="F1036">
        <v>300000</v>
      </c>
      <c r="G1036">
        <v>0</v>
      </c>
      <c r="H1036" s="1">
        <v>43714</v>
      </c>
      <c r="I1036" t="s">
        <v>2507</v>
      </c>
      <c r="J1036" s="1">
        <v>43714</v>
      </c>
      <c r="K1036" s="1">
        <v>44445</v>
      </c>
      <c r="L1036">
        <f t="shared" si="45"/>
        <v>24</v>
      </c>
      <c r="M1036" t="s">
        <v>3264</v>
      </c>
      <c r="N1036" t="s">
        <v>315</v>
      </c>
      <c r="O1036" t="s">
        <v>4291</v>
      </c>
      <c r="P1036" t="s">
        <v>4291</v>
      </c>
      <c r="Q1036" t="s">
        <v>5366</v>
      </c>
      <c r="R1036" t="s">
        <v>5232</v>
      </c>
      <c r="S1036" t="s">
        <v>6661</v>
      </c>
      <c r="T1036" s="2" t="s">
        <v>6738</v>
      </c>
      <c r="U1036" t="s">
        <v>6829</v>
      </c>
      <c r="Y1036" t="s">
        <v>7742</v>
      </c>
      <c r="AD1036" t="s">
        <v>7743</v>
      </c>
      <c r="AE1036" t="s">
        <v>7744</v>
      </c>
      <c r="AF1036" t="s">
        <v>7781</v>
      </c>
      <c r="AH1036" t="s">
        <v>7749</v>
      </c>
      <c r="AI1036" t="s">
        <v>7793</v>
      </c>
      <c r="AJ1036" t="s">
        <v>7787</v>
      </c>
      <c r="AL1036" s="1">
        <v>43970</v>
      </c>
      <c r="AM1036" t="s">
        <v>7788</v>
      </c>
    </row>
    <row r="1037" spans="1:39" x14ac:dyDescent="0.35">
      <c r="A1037" t="s">
        <v>316</v>
      </c>
      <c r="B1037" t="s">
        <v>317</v>
      </c>
      <c r="C1037" t="str">
        <f t="shared" si="46"/>
        <v>Grant to St Albans Community Association</v>
      </c>
      <c r="D1037" t="s">
        <v>2420</v>
      </c>
      <c r="E1037">
        <v>274500</v>
      </c>
      <c r="F1037">
        <v>270750</v>
      </c>
      <c r="G1037">
        <v>201750</v>
      </c>
      <c r="H1037" s="1">
        <v>43754</v>
      </c>
      <c r="I1037" t="s">
        <v>2508</v>
      </c>
      <c r="J1037" s="1">
        <v>43754</v>
      </c>
      <c r="K1037" s="1">
        <v>44485</v>
      </c>
      <c r="L1037">
        <f t="shared" si="45"/>
        <v>24</v>
      </c>
      <c r="M1037" t="s">
        <v>3265</v>
      </c>
      <c r="N1037" t="s">
        <v>317</v>
      </c>
      <c r="O1037" t="s">
        <v>4292</v>
      </c>
      <c r="P1037" t="s">
        <v>4293</v>
      </c>
      <c r="Q1037" t="s">
        <v>5367</v>
      </c>
      <c r="R1037" t="s">
        <v>5368</v>
      </c>
      <c r="S1037" t="s">
        <v>6659</v>
      </c>
      <c r="T1037" s="2" t="s">
        <v>6738</v>
      </c>
      <c r="U1037" t="s">
        <v>6830</v>
      </c>
      <c r="Y1037" t="s">
        <v>7742</v>
      </c>
      <c r="AD1037" t="s">
        <v>7743</v>
      </c>
      <c r="AE1037" t="s">
        <v>7744</v>
      </c>
      <c r="AF1037" t="s">
        <v>7781</v>
      </c>
      <c r="AH1037" t="s">
        <v>7749</v>
      </c>
      <c r="AI1037" t="s">
        <v>7793</v>
      </c>
      <c r="AJ1037" t="s">
        <v>7787</v>
      </c>
      <c r="AL1037" s="1">
        <v>43970</v>
      </c>
      <c r="AM1037" t="s">
        <v>7788</v>
      </c>
    </row>
    <row r="1038" spans="1:39" x14ac:dyDescent="0.35">
      <c r="A1038" t="s">
        <v>318</v>
      </c>
      <c r="B1038" t="s">
        <v>319</v>
      </c>
      <c r="C1038" t="str">
        <f t="shared" si="46"/>
        <v>Grant to The Bridge Project Sudbury</v>
      </c>
      <c r="D1038" t="s">
        <v>2420</v>
      </c>
      <c r="E1038">
        <v>224245</v>
      </c>
      <c r="F1038">
        <v>165301</v>
      </c>
      <c r="G1038">
        <v>0</v>
      </c>
      <c r="H1038" s="1">
        <v>43791</v>
      </c>
      <c r="I1038" t="s">
        <v>2509</v>
      </c>
      <c r="J1038" s="1">
        <v>43791</v>
      </c>
      <c r="K1038" s="1">
        <v>44308</v>
      </c>
      <c r="L1038">
        <f t="shared" si="45"/>
        <v>17</v>
      </c>
      <c r="M1038" t="s">
        <v>3266</v>
      </c>
      <c r="N1038" t="s">
        <v>319</v>
      </c>
      <c r="O1038" t="s">
        <v>4294</v>
      </c>
      <c r="P1038" t="s">
        <v>4295</v>
      </c>
      <c r="Q1038" t="s">
        <v>5369</v>
      </c>
      <c r="R1038" t="s">
        <v>5236</v>
      </c>
      <c r="S1038" t="s">
        <v>6662</v>
      </c>
      <c r="T1038" s="2" t="s">
        <v>6738</v>
      </c>
      <c r="U1038" t="s">
        <v>6831</v>
      </c>
      <c r="Y1038" t="s">
        <v>7742</v>
      </c>
      <c r="AD1038" t="s">
        <v>7743</v>
      </c>
      <c r="AE1038" t="s">
        <v>7744</v>
      </c>
      <c r="AF1038" t="s">
        <v>7781</v>
      </c>
      <c r="AH1038" t="s">
        <v>7749</v>
      </c>
      <c r="AI1038" t="s">
        <v>7793</v>
      </c>
      <c r="AJ1038" t="s">
        <v>7787</v>
      </c>
      <c r="AL1038" s="1">
        <v>43970</v>
      </c>
      <c r="AM1038" t="s">
        <v>7788</v>
      </c>
    </row>
    <row r="1039" spans="1:39" x14ac:dyDescent="0.35">
      <c r="A1039" t="s">
        <v>322</v>
      </c>
      <c r="B1039" t="s">
        <v>323</v>
      </c>
      <c r="C1039" t="str">
        <f t="shared" si="46"/>
        <v>Grant to Thorpe Edge Community Project</v>
      </c>
      <c r="D1039" t="s">
        <v>2420</v>
      </c>
      <c r="E1039">
        <v>120395</v>
      </c>
      <c r="F1039">
        <v>120395</v>
      </c>
      <c r="G1039">
        <v>104158</v>
      </c>
      <c r="H1039" s="1">
        <v>43755</v>
      </c>
      <c r="I1039" t="s">
        <v>2511</v>
      </c>
      <c r="J1039" s="1">
        <v>43755</v>
      </c>
      <c r="K1039" s="1">
        <v>44486</v>
      </c>
      <c r="L1039">
        <f t="shared" si="45"/>
        <v>24</v>
      </c>
      <c r="M1039" t="s">
        <v>3268</v>
      </c>
      <c r="N1039" t="s">
        <v>323</v>
      </c>
      <c r="O1039" t="s">
        <v>4298</v>
      </c>
      <c r="P1039" t="s">
        <v>4299</v>
      </c>
      <c r="Q1039" t="s">
        <v>5371</v>
      </c>
      <c r="R1039" t="s">
        <v>5255</v>
      </c>
      <c r="S1039" t="s">
        <v>6685</v>
      </c>
      <c r="T1039" s="2" t="s">
        <v>6738</v>
      </c>
      <c r="U1039" t="s">
        <v>6833</v>
      </c>
      <c r="Y1039" t="s">
        <v>7742</v>
      </c>
      <c r="AD1039" t="s">
        <v>7743</v>
      </c>
      <c r="AE1039" t="s">
        <v>7744</v>
      </c>
      <c r="AF1039" t="s">
        <v>7781</v>
      </c>
      <c r="AH1039" t="s">
        <v>7749</v>
      </c>
      <c r="AI1039" t="s">
        <v>7793</v>
      </c>
      <c r="AJ1039" t="s">
        <v>7787</v>
      </c>
      <c r="AL1039" s="1">
        <v>43970</v>
      </c>
      <c r="AM1039" t="s">
        <v>7788</v>
      </c>
    </row>
    <row r="1040" spans="1:39" x14ac:dyDescent="0.35">
      <c r="A1040" t="s">
        <v>350</v>
      </c>
      <c r="B1040" t="s">
        <v>351</v>
      </c>
      <c r="C1040" t="str">
        <f t="shared" si="46"/>
        <v>Grant to Back on the Map Limited</v>
      </c>
      <c r="D1040" t="s">
        <v>2420</v>
      </c>
      <c r="E1040">
        <v>185339</v>
      </c>
      <c r="F1040">
        <v>227901</v>
      </c>
      <c r="G1040">
        <v>0</v>
      </c>
      <c r="H1040" s="1">
        <v>43754</v>
      </c>
      <c r="I1040" t="s">
        <v>2524</v>
      </c>
      <c r="J1040" s="1">
        <v>43754</v>
      </c>
      <c r="K1040" s="1">
        <v>44490</v>
      </c>
      <c r="L1040">
        <f t="shared" si="45"/>
        <v>24</v>
      </c>
      <c r="M1040" t="s">
        <v>3282</v>
      </c>
      <c r="N1040" t="s">
        <v>351</v>
      </c>
      <c r="O1040" t="s">
        <v>4323</v>
      </c>
      <c r="P1040" t="s">
        <v>4324</v>
      </c>
      <c r="Q1040" t="s">
        <v>5390</v>
      </c>
      <c r="R1040" t="s">
        <v>5285</v>
      </c>
      <c r="S1040" t="s">
        <v>6686</v>
      </c>
      <c r="T1040" s="2" t="s">
        <v>6738</v>
      </c>
      <c r="U1040" t="s">
        <v>6847</v>
      </c>
      <c r="Y1040" t="s">
        <v>7742</v>
      </c>
      <c r="AD1040" t="s">
        <v>7743</v>
      </c>
      <c r="AE1040" t="s">
        <v>7744</v>
      </c>
      <c r="AF1040" t="s">
        <v>7781</v>
      </c>
      <c r="AH1040" t="s">
        <v>7749</v>
      </c>
      <c r="AI1040" t="s">
        <v>7793</v>
      </c>
      <c r="AJ1040" t="s">
        <v>7787</v>
      </c>
      <c r="AL1040" s="1">
        <v>43970</v>
      </c>
      <c r="AM1040" t="s">
        <v>7788</v>
      </c>
    </row>
    <row r="1041" spans="1:39" x14ac:dyDescent="0.35">
      <c r="A1041" t="s">
        <v>346</v>
      </c>
      <c r="B1041" t="s">
        <v>347</v>
      </c>
      <c r="C1041" t="str">
        <f t="shared" si="46"/>
        <v>Grant to Granby Workshop Ltd</v>
      </c>
      <c r="D1041" t="s">
        <v>2420</v>
      </c>
      <c r="E1041">
        <v>115400</v>
      </c>
      <c r="F1041">
        <v>4950</v>
      </c>
      <c r="G1041">
        <v>4950</v>
      </c>
      <c r="H1041" s="1">
        <v>43725</v>
      </c>
      <c r="I1041" t="s">
        <v>2522</v>
      </c>
      <c r="J1041" s="1">
        <v>44091</v>
      </c>
      <c r="K1041" s="1">
        <v>44090</v>
      </c>
      <c r="M1041" t="s">
        <v>3280</v>
      </c>
      <c r="N1041" t="s">
        <v>347</v>
      </c>
      <c r="P1041" t="s">
        <v>4320</v>
      </c>
      <c r="Q1041" t="s">
        <v>5387</v>
      </c>
      <c r="R1041" t="s">
        <v>5232</v>
      </c>
      <c r="S1041" t="s">
        <v>6661</v>
      </c>
      <c r="T1041" s="2" t="s">
        <v>6738</v>
      </c>
      <c r="U1041" t="s">
        <v>6845</v>
      </c>
      <c r="Y1041" t="s">
        <v>7742</v>
      </c>
      <c r="AD1041" t="s">
        <v>7743</v>
      </c>
      <c r="AE1041" t="s">
        <v>7744</v>
      </c>
      <c r="AF1041" t="s">
        <v>7781</v>
      </c>
      <c r="AH1041" t="s">
        <v>7749</v>
      </c>
      <c r="AI1041" t="s">
        <v>7793</v>
      </c>
      <c r="AJ1041" t="s">
        <v>7787</v>
      </c>
      <c r="AL1041" s="1">
        <v>43970</v>
      </c>
      <c r="AM1041" t="s">
        <v>7788</v>
      </c>
    </row>
    <row r="1042" spans="1:39" x14ac:dyDescent="0.35">
      <c r="A1042" t="s">
        <v>348</v>
      </c>
      <c r="B1042" t="s">
        <v>349</v>
      </c>
      <c r="C1042" t="str">
        <f t="shared" si="46"/>
        <v>Grant to The Wharton Trust</v>
      </c>
      <c r="D1042" t="s">
        <v>2420</v>
      </c>
      <c r="E1042">
        <v>300000</v>
      </c>
      <c r="F1042">
        <v>215000</v>
      </c>
      <c r="G1042">
        <v>0</v>
      </c>
      <c r="H1042" s="1">
        <v>43882</v>
      </c>
      <c r="I1042" t="s">
        <v>2523</v>
      </c>
      <c r="J1042" s="1">
        <v>43882</v>
      </c>
      <c r="K1042" s="1">
        <v>44612</v>
      </c>
      <c r="L1042">
        <f t="shared" ref="L1042:L1052" si="47">DATEDIF(J1042,K1042, "m")</f>
        <v>23</v>
      </c>
      <c r="M1042" t="s">
        <v>3281</v>
      </c>
      <c r="N1042" t="s">
        <v>349</v>
      </c>
      <c r="O1042" t="s">
        <v>4321</v>
      </c>
      <c r="P1042" t="s">
        <v>4322</v>
      </c>
      <c r="Q1042" t="s">
        <v>5388</v>
      </c>
      <c r="R1042" t="s">
        <v>5389</v>
      </c>
      <c r="S1042" t="s">
        <v>6671</v>
      </c>
      <c r="T1042" s="2" t="s">
        <v>6738</v>
      </c>
      <c r="U1042" t="s">
        <v>6846</v>
      </c>
      <c r="Y1042" t="s">
        <v>7742</v>
      </c>
      <c r="AD1042" t="s">
        <v>7743</v>
      </c>
      <c r="AE1042" t="s">
        <v>7744</v>
      </c>
      <c r="AF1042" t="s">
        <v>7781</v>
      </c>
      <c r="AH1042" t="s">
        <v>7749</v>
      </c>
      <c r="AI1042" t="s">
        <v>7793</v>
      </c>
      <c r="AJ1042" t="s">
        <v>7787</v>
      </c>
      <c r="AL1042" s="1">
        <v>43970</v>
      </c>
      <c r="AM1042" t="s">
        <v>7788</v>
      </c>
    </row>
    <row r="1043" spans="1:39" x14ac:dyDescent="0.35">
      <c r="A1043" t="s">
        <v>286</v>
      </c>
      <c r="B1043" t="s">
        <v>287</v>
      </c>
      <c r="C1043" t="str">
        <f t="shared" si="46"/>
        <v>Grant to Bungay Arts and Theatre Society</v>
      </c>
      <c r="D1043" t="s">
        <v>2420</v>
      </c>
      <c r="E1043">
        <v>70000</v>
      </c>
      <c r="F1043">
        <v>80000</v>
      </c>
      <c r="G1043">
        <v>80000</v>
      </c>
      <c r="H1043" s="1">
        <v>43714</v>
      </c>
      <c r="I1043" t="s">
        <v>2500</v>
      </c>
      <c r="J1043" s="1">
        <v>43714</v>
      </c>
      <c r="K1043" s="1">
        <v>44445</v>
      </c>
      <c r="L1043">
        <f t="shared" si="47"/>
        <v>24</v>
      </c>
      <c r="M1043" t="s">
        <v>3250</v>
      </c>
      <c r="N1043" t="s">
        <v>287</v>
      </c>
      <c r="O1043" t="s">
        <v>4281</v>
      </c>
      <c r="P1043" t="s">
        <v>4282</v>
      </c>
      <c r="Q1043" t="s">
        <v>5342</v>
      </c>
      <c r="R1043" t="s">
        <v>5343</v>
      </c>
      <c r="S1043" t="s">
        <v>6662</v>
      </c>
      <c r="T1043" s="2" t="s">
        <v>6738</v>
      </c>
      <c r="U1043" t="s">
        <v>6815</v>
      </c>
      <c r="Y1043" t="s">
        <v>7742</v>
      </c>
      <c r="AD1043" t="s">
        <v>7743</v>
      </c>
      <c r="AE1043" t="s">
        <v>7744</v>
      </c>
      <c r="AF1043" t="s">
        <v>7781</v>
      </c>
      <c r="AH1043" t="s">
        <v>7749</v>
      </c>
      <c r="AI1043" t="s">
        <v>7793</v>
      </c>
      <c r="AJ1043" t="s">
        <v>7787</v>
      </c>
      <c r="AL1043" s="1">
        <v>43970</v>
      </c>
      <c r="AM1043" t="s">
        <v>7788</v>
      </c>
    </row>
    <row r="1044" spans="1:39" x14ac:dyDescent="0.35">
      <c r="A1044" t="s">
        <v>288</v>
      </c>
      <c r="B1044" t="s">
        <v>289</v>
      </c>
      <c r="C1044" t="str">
        <f t="shared" si="46"/>
        <v>Grant to St Werburghs Community Association</v>
      </c>
      <c r="D1044" t="s">
        <v>2420</v>
      </c>
      <c r="E1044">
        <v>197136</v>
      </c>
      <c r="F1044">
        <v>196014</v>
      </c>
      <c r="G1044">
        <v>35477</v>
      </c>
      <c r="H1044" s="1">
        <v>43810</v>
      </c>
      <c r="I1044" t="s">
        <v>2501</v>
      </c>
      <c r="J1044" s="1">
        <v>43810</v>
      </c>
      <c r="K1044" s="1">
        <v>44541</v>
      </c>
      <c r="L1044">
        <f t="shared" si="47"/>
        <v>24</v>
      </c>
      <c r="M1044" t="s">
        <v>3251</v>
      </c>
      <c r="N1044" t="s">
        <v>289</v>
      </c>
      <c r="O1044" t="s">
        <v>4283</v>
      </c>
      <c r="P1044" t="s">
        <v>4284</v>
      </c>
      <c r="Q1044" t="s">
        <v>5344</v>
      </c>
      <c r="R1044" t="s">
        <v>5235</v>
      </c>
      <c r="S1044" t="s">
        <v>5235</v>
      </c>
      <c r="T1044" s="2" t="s">
        <v>6738</v>
      </c>
      <c r="U1044" t="s">
        <v>6816</v>
      </c>
      <c r="Y1044" t="s">
        <v>7742</v>
      </c>
      <c r="AD1044" t="s">
        <v>7743</v>
      </c>
      <c r="AE1044" t="s">
        <v>7744</v>
      </c>
      <c r="AF1044" t="s">
        <v>7781</v>
      </c>
      <c r="AH1044" t="s">
        <v>7749</v>
      </c>
      <c r="AI1044" t="s">
        <v>7793</v>
      </c>
      <c r="AJ1044" t="s">
        <v>7787</v>
      </c>
      <c r="AL1044" s="1">
        <v>43970</v>
      </c>
      <c r="AM1044" t="s">
        <v>7788</v>
      </c>
    </row>
    <row r="1045" spans="1:39" x14ac:dyDescent="0.35">
      <c r="A1045" t="s">
        <v>2392</v>
      </c>
      <c r="B1045" t="s">
        <v>2393</v>
      </c>
      <c r="C1045" t="str">
        <f t="shared" si="46"/>
        <v>Grant to Parracombe Community Trust Limited</v>
      </c>
      <c r="D1045" t="s">
        <v>2420</v>
      </c>
      <c r="E1045">
        <v>29100</v>
      </c>
      <c r="F1045">
        <v>5000</v>
      </c>
      <c r="G1045">
        <v>5000</v>
      </c>
      <c r="H1045" s="1">
        <v>43633</v>
      </c>
      <c r="I1045" t="s">
        <v>3158</v>
      </c>
      <c r="J1045" s="1">
        <v>43633</v>
      </c>
      <c r="K1045" s="1">
        <v>43999</v>
      </c>
      <c r="L1045">
        <f t="shared" si="47"/>
        <v>12</v>
      </c>
      <c r="M1045" t="s">
        <v>4143</v>
      </c>
      <c r="N1045" t="s">
        <v>2393</v>
      </c>
      <c r="O1045" t="s">
        <v>5193</v>
      </c>
      <c r="Q1045" t="s">
        <v>6638</v>
      </c>
      <c r="R1045" t="s">
        <v>6639</v>
      </c>
      <c r="S1045" t="s">
        <v>6681</v>
      </c>
      <c r="T1045" s="2" t="s">
        <v>6738</v>
      </c>
      <c r="U1045" t="s">
        <v>7732</v>
      </c>
      <c r="Y1045" t="s">
        <v>7742</v>
      </c>
      <c r="AD1045" t="s">
        <v>7743</v>
      </c>
      <c r="AE1045" t="s">
        <v>7744</v>
      </c>
      <c r="AF1045" t="s">
        <v>7781</v>
      </c>
      <c r="AH1045" t="s">
        <v>7751</v>
      </c>
      <c r="AI1045" t="s">
        <v>7805</v>
      </c>
      <c r="AJ1045" t="s">
        <v>7787</v>
      </c>
      <c r="AL1045" s="1">
        <v>43970</v>
      </c>
      <c r="AM1045" t="s">
        <v>7788</v>
      </c>
    </row>
    <row r="1046" spans="1:39" x14ac:dyDescent="0.35">
      <c r="A1046" t="s">
        <v>2394</v>
      </c>
      <c r="B1046" t="s">
        <v>2395</v>
      </c>
      <c r="C1046" t="str">
        <f t="shared" si="46"/>
        <v>Grant to The Ultimate Picture Palace Community Cinema Ltd</v>
      </c>
      <c r="D1046" t="s">
        <v>2420</v>
      </c>
      <c r="E1046">
        <v>110000</v>
      </c>
      <c r="F1046">
        <v>10000</v>
      </c>
      <c r="G1046">
        <v>10000</v>
      </c>
      <c r="H1046" s="1">
        <v>43633</v>
      </c>
      <c r="I1046" t="s">
        <v>3159</v>
      </c>
      <c r="J1046" s="1">
        <v>43633</v>
      </c>
      <c r="K1046" s="1">
        <v>43999</v>
      </c>
      <c r="L1046">
        <f t="shared" si="47"/>
        <v>12</v>
      </c>
      <c r="M1046" t="s">
        <v>4144</v>
      </c>
      <c r="N1046" t="s">
        <v>2395</v>
      </c>
      <c r="O1046" t="s">
        <v>5194</v>
      </c>
      <c r="Q1046" t="s">
        <v>6640</v>
      </c>
      <c r="R1046" t="s">
        <v>5950</v>
      </c>
      <c r="S1046" t="s">
        <v>6677</v>
      </c>
      <c r="T1046" s="2" t="s">
        <v>6738</v>
      </c>
      <c r="U1046" t="s">
        <v>7733</v>
      </c>
      <c r="Y1046" t="s">
        <v>7742</v>
      </c>
      <c r="AD1046" t="s">
        <v>7743</v>
      </c>
      <c r="AE1046" t="s">
        <v>7744</v>
      </c>
      <c r="AF1046" t="s">
        <v>7781</v>
      </c>
      <c r="AH1046" t="s">
        <v>7751</v>
      </c>
      <c r="AI1046" t="s">
        <v>7805</v>
      </c>
      <c r="AJ1046" t="s">
        <v>7787</v>
      </c>
      <c r="AL1046" s="1">
        <v>43970</v>
      </c>
      <c r="AM1046" t="s">
        <v>7788</v>
      </c>
    </row>
    <row r="1047" spans="1:39" x14ac:dyDescent="0.35">
      <c r="A1047" t="s">
        <v>2039</v>
      </c>
      <c r="B1047" t="s">
        <v>2040</v>
      </c>
      <c r="C1047" t="str">
        <f t="shared" si="46"/>
        <v>Grant to Leeds Community Foundation</v>
      </c>
      <c r="D1047" t="s">
        <v>2420</v>
      </c>
      <c r="E1047">
        <v>105000</v>
      </c>
      <c r="F1047">
        <v>105000</v>
      </c>
      <c r="G1047">
        <v>60000</v>
      </c>
      <c r="H1047" s="1">
        <v>43628</v>
      </c>
      <c r="J1047" s="1">
        <v>43677</v>
      </c>
      <c r="K1047" s="1">
        <v>44042</v>
      </c>
      <c r="L1047">
        <f t="shared" si="47"/>
        <v>11</v>
      </c>
      <c r="M1047" t="s">
        <v>4002</v>
      </c>
      <c r="N1047" t="s">
        <v>2040</v>
      </c>
      <c r="Q1047" t="s">
        <v>6451</v>
      </c>
      <c r="R1047" t="s">
        <v>5215</v>
      </c>
      <c r="S1047" t="s">
        <v>6658</v>
      </c>
      <c r="T1047" s="2" t="s">
        <v>6738</v>
      </c>
      <c r="U1047" t="s">
        <v>7580</v>
      </c>
      <c r="Y1047" t="s">
        <v>7742</v>
      </c>
      <c r="AD1047" t="s">
        <v>7743</v>
      </c>
      <c r="AE1047" t="s">
        <v>7744</v>
      </c>
      <c r="AF1047" t="s">
        <v>7782</v>
      </c>
      <c r="AH1047" t="s">
        <v>7754</v>
      </c>
      <c r="AI1047" t="s">
        <v>7796</v>
      </c>
      <c r="AJ1047" t="s">
        <v>7791</v>
      </c>
      <c r="AL1047" s="1">
        <v>43970</v>
      </c>
      <c r="AM1047" t="s">
        <v>7788</v>
      </c>
    </row>
    <row r="1048" spans="1:39" x14ac:dyDescent="0.35">
      <c r="A1048" t="s">
        <v>1851</v>
      </c>
      <c r="B1048" t="s">
        <v>1852</v>
      </c>
      <c r="C1048" t="str">
        <f t="shared" si="46"/>
        <v>Grant to Hebden Bridge Community Association</v>
      </c>
      <c r="D1048" t="s">
        <v>2420</v>
      </c>
      <c r="E1048">
        <v>50000</v>
      </c>
      <c r="F1048">
        <v>50000</v>
      </c>
      <c r="G1048">
        <v>0</v>
      </c>
      <c r="H1048" s="1">
        <v>43646</v>
      </c>
      <c r="I1048" t="s">
        <v>3035</v>
      </c>
      <c r="L1048">
        <f t="shared" si="47"/>
        <v>0</v>
      </c>
      <c r="M1048" t="s">
        <v>3934</v>
      </c>
      <c r="N1048" t="s">
        <v>1852</v>
      </c>
      <c r="O1048" t="s">
        <v>5020</v>
      </c>
      <c r="P1048" t="s">
        <v>5021</v>
      </c>
      <c r="Q1048" t="s">
        <v>6362</v>
      </c>
      <c r="R1048" t="s">
        <v>5435</v>
      </c>
      <c r="T1048" s="2" t="s">
        <v>6738</v>
      </c>
      <c r="U1048" t="s">
        <v>7517</v>
      </c>
      <c r="Y1048" t="s">
        <v>7742</v>
      </c>
      <c r="AD1048" t="s">
        <v>7743</v>
      </c>
      <c r="AE1048" t="s">
        <v>7744</v>
      </c>
      <c r="AF1048" t="s">
        <v>7782</v>
      </c>
      <c r="AH1048" t="s">
        <v>7754</v>
      </c>
      <c r="AI1048" t="s">
        <v>7796</v>
      </c>
      <c r="AJ1048" t="s">
        <v>7791</v>
      </c>
      <c r="AL1048" s="1">
        <v>43970</v>
      </c>
      <c r="AM1048" t="s">
        <v>7788</v>
      </c>
    </row>
    <row r="1049" spans="1:39" x14ac:dyDescent="0.35">
      <c r="A1049" t="s">
        <v>1292</v>
      </c>
      <c r="B1049" t="s">
        <v>1293</v>
      </c>
      <c r="C1049" t="str">
        <f t="shared" si="46"/>
        <v>Grant to Stoke Canon Community Pub Limited</v>
      </c>
      <c r="D1049" t="s">
        <v>2420</v>
      </c>
      <c r="E1049">
        <v>100000</v>
      </c>
      <c r="F1049">
        <v>30000</v>
      </c>
      <c r="G1049">
        <v>30000</v>
      </c>
      <c r="H1049" s="1">
        <v>43599</v>
      </c>
      <c r="I1049" t="s">
        <v>2880</v>
      </c>
      <c r="J1049" s="1">
        <v>43599</v>
      </c>
      <c r="K1049" s="1">
        <v>43965</v>
      </c>
      <c r="L1049">
        <f t="shared" si="47"/>
        <v>12</v>
      </c>
      <c r="M1049" t="s">
        <v>3713</v>
      </c>
      <c r="N1049" t="s">
        <v>1293</v>
      </c>
      <c r="P1049" t="s">
        <v>4777</v>
      </c>
      <c r="Q1049" t="s">
        <v>6046</v>
      </c>
      <c r="R1049" t="s">
        <v>6047</v>
      </c>
      <c r="S1049" t="s">
        <v>6681</v>
      </c>
      <c r="T1049" s="2" t="s">
        <v>6738</v>
      </c>
      <c r="U1049" t="s">
        <v>7286</v>
      </c>
      <c r="Y1049" t="s">
        <v>7742</v>
      </c>
      <c r="AD1049" t="s">
        <v>7743</v>
      </c>
      <c r="AE1049" t="s">
        <v>7744</v>
      </c>
      <c r="AF1049" t="s">
        <v>7783</v>
      </c>
      <c r="AH1049" t="s">
        <v>7757</v>
      </c>
      <c r="AI1049" t="s">
        <v>7797</v>
      </c>
      <c r="AJ1049" t="s">
        <v>7787</v>
      </c>
      <c r="AL1049" s="1">
        <v>43970</v>
      </c>
      <c r="AM1049" t="s">
        <v>7788</v>
      </c>
    </row>
    <row r="1050" spans="1:39" x14ac:dyDescent="0.35">
      <c r="A1050" t="s">
        <v>1294</v>
      </c>
      <c r="B1050" t="s">
        <v>1295</v>
      </c>
      <c r="C1050" t="str">
        <f t="shared" si="46"/>
        <v>Grant to Fourstones Community Ventures Ltd (The Railway Inn)</v>
      </c>
      <c r="D1050" t="s">
        <v>2420</v>
      </c>
      <c r="E1050">
        <v>0</v>
      </c>
      <c r="F1050">
        <v>0</v>
      </c>
      <c r="G1050">
        <v>0</v>
      </c>
      <c r="I1050" t="s">
        <v>2563</v>
      </c>
      <c r="L1050">
        <f t="shared" si="47"/>
        <v>0</v>
      </c>
      <c r="M1050" t="s">
        <v>3714</v>
      </c>
      <c r="N1050" t="s">
        <v>1295</v>
      </c>
      <c r="Q1050" t="s">
        <v>6048</v>
      </c>
      <c r="R1050" t="s">
        <v>5882</v>
      </c>
      <c r="S1050" t="s">
        <v>6676</v>
      </c>
      <c r="T1050" s="2" t="s">
        <v>6738</v>
      </c>
      <c r="U1050" t="s">
        <v>7287</v>
      </c>
      <c r="Y1050" t="s">
        <v>7742</v>
      </c>
      <c r="AD1050" t="s">
        <v>7743</v>
      </c>
      <c r="AE1050" t="s">
        <v>7744</v>
      </c>
      <c r="AF1050" t="s">
        <v>7783</v>
      </c>
      <c r="AH1050" t="s">
        <v>7763</v>
      </c>
      <c r="AI1050" s="4" t="s">
        <v>7797</v>
      </c>
      <c r="AJ1050" t="s">
        <v>7787</v>
      </c>
      <c r="AL1050" s="1">
        <v>43970</v>
      </c>
      <c r="AM1050" t="e">
        <v>#N/A</v>
      </c>
    </row>
    <row r="1051" spans="1:39" x14ac:dyDescent="0.35">
      <c r="A1051" t="s">
        <v>1296</v>
      </c>
      <c r="B1051" t="s">
        <v>1297</v>
      </c>
      <c r="C1051" t="str">
        <f t="shared" si="46"/>
        <v>Grant to Hit or Miss Community Pub KL</v>
      </c>
      <c r="D1051" t="s">
        <v>2420</v>
      </c>
      <c r="E1051">
        <v>0</v>
      </c>
      <c r="F1051">
        <v>0</v>
      </c>
      <c r="G1051">
        <v>0</v>
      </c>
      <c r="I1051" t="s">
        <v>2563</v>
      </c>
      <c r="L1051">
        <f t="shared" si="47"/>
        <v>0</v>
      </c>
      <c r="M1051" t="s">
        <v>3715</v>
      </c>
      <c r="N1051" t="s">
        <v>1297</v>
      </c>
      <c r="Q1051" t="s">
        <v>6049</v>
      </c>
      <c r="R1051" t="s">
        <v>6050</v>
      </c>
      <c r="S1051" t="s">
        <v>6682</v>
      </c>
      <c r="T1051" s="2" t="s">
        <v>6738</v>
      </c>
      <c r="U1051" t="s">
        <v>7288</v>
      </c>
      <c r="Y1051" t="s">
        <v>7742</v>
      </c>
      <c r="AD1051" t="s">
        <v>7743</v>
      </c>
      <c r="AE1051" t="s">
        <v>7744</v>
      </c>
      <c r="AF1051" t="s">
        <v>7783</v>
      </c>
      <c r="AH1051" t="s">
        <v>7763</v>
      </c>
      <c r="AI1051" s="4" t="s">
        <v>7797</v>
      </c>
      <c r="AJ1051" t="s">
        <v>7787</v>
      </c>
      <c r="AL1051" s="1">
        <v>43970</v>
      </c>
      <c r="AM1051" t="e">
        <v>#N/A</v>
      </c>
    </row>
    <row r="1052" spans="1:39" x14ac:dyDescent="0.35">
      <c r="A1052" t="s">
        <v>503</v>
      </c>
      <c r="B1052" t="s">
        <v>504</v>
      </c>
      <c r="C1052" t="str">
        <f t="shared" si="46"/>
        <v>Grant to Devon and Cornwall Furniture Reuse Project Ltd</v>
      </c>
      <c r="D1052" t="s">
        <v>2420</v>
      </c>
      <c r="E1052">
        <v>10000</v>
      </c>
      <c r="F1052">
        <v>10000</v>
      </c>
      <c r="G1052">
        <v>10000</v>
      </c>
      <c r="H1052" s="1">
        <v>43663</v>
      </c>
      <c r="J1052" s="1">
        <v>43663</v>
      </c>
      <c r="K1052" s="1">
        <v>43738</v>
      </c>
      <c r="L1052">
        <f t="shared" si="47"/>
        <v>2</v>
      </c>
      <c r="M1052" t="s">
        <v>3355</v>
      </c>
      <c r="N1052" t="s">
        <v>504</v>
      </c>
      <c r="Q1052" t="s">
        <v>5508</v>
      </c>
      <c r="R1052" t="s">
        <v>5454</v>
      </c>
      <c r="T1052" s="2" t="s">
        <v>6738</v>
      </c>
      <c r="U1052" t="s">
        <v>6919</v>
      </c>
      <c r="Y1052" t="s">
        <v>7742</v>
      </c>
      <c r="AD1052" t="s">
        <v>7743</v>
      </c>
      <c r="AE1052" t="s">
        <v>7744</v>
      </c>
      <c r="AF1052" t="s">
        <v>7784</v>
      </c>
      <c r="AH1052" t="s">
        <v>7762</v>
      </c>
      <c r="AI1052" t="s">
        <v>7801</v>
      </c>
      <c r="AJ1052" t="s">
        <v>7787</v>
      </c>
      <c r="AL1052" s="1">
        <v>43970</v>
      </c>
      <c r="AM1052" t="s">
        <v>7788</v>
      </c>
    </row>
    <row r="1053" spans="1:39" x14ac:dyDescent="0.35">
      <c r="A1053" t="s">
        <v>1393</v>
      </c>
      <c r="B1053" t="s">
        <v>1311</v>
      </c>
      <c r="C1053" t="str">
        <f t="shared" si="46"/>
        <v>Grant to Social and Sustainable Capital</v>
      </c>
      <c r="D1053" t="s">
        <v>2420</v>
      </c>
      <c r="E1053">
        <v>1000000</v>
      </c>
      <c r="F1053">
        <v>1000000</v>
      </c>
      <c r="G1053">
        <v>1000000</v>
      </c>
      <c r="H1053" s="1">
        <v>43646</v>
      </c>
      <c r="I1053" t="s">
        <v>2886</v>
      </c>
      <c r="J1053" s="1">
        <v>43600</v>
      </c>
      <c r="K1053" s="1">
        <v>47252</v>
      </c>
      <c r="M1053" t="s">
        <v>3722</v>
      </c>
      <c r="N1053" t="s">
        <v>1311</v>
      </c>
      <c r="P1053" t="s">
        <v>4785</v>
      </c>
      <c r="Q1053" t="s">
        <v>6060</v>
      </c>
      <c r="R1053" t="s">
        <v>5230</v>
      </c>
      <c r="S1053" t="s">
        <v>6664</v>
      </c>
      <c r="T1053" s="2" t="s">
        <v>6738</v>
      </c>
      <c r="U1053" t="s">
        <v>7328</v>
      </c>
      <c r="Y1053" t="s">
        <v>7742</v>
      </c>
      <c r="AD1053" t="s">
        <v>7743</v>
      </c>
      <c r="AE1053" t="s">
        <v>7744</v>
      </c>
      <c r="AF1053" t="s">
        <v>7782</v>
      </c>
      <c r="AH1053" t="s">
        <v>7754</v>
      </c>
      <c r="AI1053" t="s">
        <v>7796</v>
      </c>
      <c r="AJ1053" t="s">
        <v>7791</v>
      </c>
      <c r="AL1053" s="1">
        <v>43970</v>
      </c>
      <c r="AM1053" t="s">
        <v>7788</v>
      </c>
    </row>
    <row r="1054" spans="1:39" x14ac:dyDescent="0.35">
      <c r="A1054" t="s">
        <v>436</v>
      </c>
      <c r="B1054" t="s">
        <v>203</v>
      </c>
      <c r="C1054" t="str">
        <f t="shared" si="46"/>
        <v>Grant to Locality</v>
      </c>
      <c r="D1054" t="s">
        <v>2420</v>
      </c>
      <c r="E1054">
        <v>65000</v>
      </c>
      <c r="F1054">
        <v>72000</v>
      </c>
      <c r="G1054">
        <v>65000</v>
      </c>
      <c r="H1054" s="1">
        <v>43682</v>
      </c>
      <c r="I1054" t="s">
        <v>2461</v>
      </c>
      <c r="J1054" s="1">
        <v>43682</v>
      </c>
      <c r="K1054" s="1">
        <v>44043</v>
      </c>
      <c r="L1054">
        <f t="shared" ref="L1054:L1063" si="48">DATEDIF(J1054,K1054, "m")</f>
        <v>11</v>
      </c>
      <c r="M1054" t="s">
        <v>3209</v>
      </c>
      <c r="N1054" t="s">
        <v>203</v>
      </c>
      <c r="O1054" t="s">
        <v>4217</v>
      </c>
      <c r="P1054" t="s">
        <v>4218</v>
      </c>
      <c r="Q1054" t="s">
        <v>5278</v>
      </c>
      <c r="R1054" t="s">
        <v>5230</v>
      </c>
      <c r="S1054" t="s">
        <v>6664</v>
      </c>
      <c r="T1054" s="2" t="s">
        <v>6738</v>
      </c>
      <c r="Y1054" t="s">
        <v>7742</v>
      </c>
      <c r="AD1054" t="s">
        <v>7743</v>
      </c>
      <c r="AE1054" t="s">
        <v>7744</v>
      </c>
      <c r="AF1054" t="s">
        <v>7782</v>
      </c>
      <c r="AH1054" t="s">
        <v>7754</v>
      </c>
      <c r="AI1054" t="s">
        <v>7796</v>
      </c>
      <c r="AJ1054" t="s">
        <v>7791</v>
      </c>
      <c r="AL1054" s="1">
        <v>43970</v>
      </c>
      <c r="AM1054" t="s">
        <v>7788</v>
      </c>
    </row>
    <row r="1055" spans="1:39" x14ac:dyDescent="0.35">
      <c r="A1055" t="s">
        <v>1105</v>
      </c>
      <c r="B1055" t="s">
        <v>1106</v>
      </c>
      <c r="C1055" t="str">
        <f t="shared" si="46"/>
        <v>Grant to mySociety</v>
      </c>
      <c r="D1055" t="s">
        <v>2420</v>
      </c>
      <c r="E1055">
        <v>70000</v>
      </c>
      <c r="F1055">
        <v>70000</v>
      </c>
      <c r="G1055">
        <v>35000</v>
      </c>
      <c r="H1055" s="1">
        <v>43682</v>
      </c>
      <c r="J1055" s="1">
        <v>43682</v>
      </c>
      <c r="K1055" s="1">
        <v>44408</v>
      </c>
      <c r="L1055">
        <f t="shared" si="48"/>
        <v>23</v>
      </c>
      <c r="M1055" t="s">
        <v>3632</v>
      </c>
      <c r="N1055" t="s">
        <v>1106</v>
      </c>
      <c r="Q1055" t="s">
        <v>5930</v>
      </c>
      <c r="R1055" t="s">
        <v>5230</v>
      </c>
      <c r="S1055" t="s">
        <v>5230</v>
      </c>
      <c r="T1055" s="2" t="s">
        <v>6738</v>
      </c>
      <c r="Y1055" t="s">
        <v>7742</v>
      </c>
      <c r="AD1055" t="s">
        <v>7743</v>
      </c>
      <c r="AE1055" t="s">
        <v>7744</v>
      </c>
      <c r="AF1055" t="s">
        <v>7782</v>
      </c>
      <c r="AH1055" t="s">
        <v>7754</v>
      </c>
      <c r="AI1055" t="s">
        <v>7796</v>
      </c>
      <c r="AJ1055" t="s">
        <v>7791</v>
      </c>
      <c r="AL1055" s="1">
        <v>43970</v>
      </c>
      <c r="AM1055" t="s">
        <v>7788</v>
      </c>
    </row>
    <row r="1056" spans="1:39" x14ac:dyDescent="0.35">
      <c r="A1056" t="s">
        <v>434</v>
      </c>
      <c r="B1056" t="s">
        <v>435</v>
      </c>
      <c r="C1056" t="str">
        <f t="shared" si="46"/>
        <v>Grant to Sutton Hill Community Trust</v>
      </c>
      <c r="D1056" t="s">
        <v>2420</v>
      </c>
      <c r="E1056">
        <v>33098</v>
      </c>
      <c r="F1056">
        <v>33098</v>
      </c>
      <c r="G1056">
        <v>18549</v>
      </c>
      <c r="H1056" s="1">
        <v>43795</v>
      </c>
      <c r="I1056" t="s">
        <v>2552</v>
      </c>
      <c r="J1056" s="1">
        <v>43852</v>
      </c>
      <c r="K1056" s="1">
        <v>44012</v>
      </c>
      <c r="L1056">
        <f t="shared" si="48"/>
        <v>5</v>
      </c>
      <c r="M1056" t="s">
        <v>3322</v>
      </c>
      <c r="N1056" t="s">
        <v>435</v>
      </c>
      <c r="O1056" t="s">
        <v>4365</v>
      </c>
      <c r="Q1056" t="s">
        <v>5455</v>
      </c>
      <c r="R1056" t="s">
        <v>5456</v>
      </c>
      <c r="S1056" t="s">
        <v>6690</v>
      </c>
      <c r="T1056" s="2" t="s">
        <v>6738</v>
      </c>
      <c r="U1056" t="s">
        <v>6887</v>
      </c>
      <c r="Y1056" t="s">
        <v>7742</v>
      </c>
      <c r="AD1056" t="s">
        <v>7743</v>
      </c>
      <c r="AE1056" t="s">
        <v>7744</v>
      </c>
      <c r="AF1056" t="s">
        <v>7782</v>
      </c>
      <c r="AH1056" t="s">
        <v>7754</v>
      </c>
      <c r="AI1056" t="s">
        <v>7796</v>
      </c>
      <c r="AJ1056" t="s">
        <v>7791</v>
      </c>
      <c r="AL1056" s="1">
        <v>43970</v>
      </c>
      <c r="AM1056" t="s">
        <v>7788</v>
      </c>
    </row>
    <row r="1057" spans="1:39" x14ac:dyDescent="0.35">
      <c r="A1057" t="s">
        <v>430</v>
      </c>
      <c r="B1057" t="s">
        <v>431</v>
      </c>
      <c r="C1057" t="str">
        <f t="shared" si="46"/>
        <v>Grant to Holy Cross Centre Trust</v>
      </c>
      <c r="D1057" t="s">
        <v>2420</v>
      </c>
      <c r="E1057">
        <v>60000</v>
      </c>
      <c r="F1057">
        <v>60000</v>
      </c>
      <c r="G1057">
        <v>30000</v>
      </c>
      <c r="H1057" s="1">
        <v>43732</v>
      </c>
      <c r="I1057" t="s">
        <v>2550</v>
      </c>
      <c r="J1057" s="1">
        <v>43770</v>
      </c>
      <c r="K1057" s="1">
        <v>44104</v>
      </c>
      <c r="L1057">
        <f t="shared" si="48"/>
        <v>10</v>
      </c>
      <c r="M1057" t="s">
        <v>3320</v>
      </c>
      <c r="N1057" t="s">
        <v>431</v>
      </c>
      <c r="O1057" t="s">
        <v>4362</v>
      </c>
      <c r="P1057" t="s">
        <v>4363</v>
      </c>
      <c r="Q1057" t="s">
        <v>5452</v>
      </c>
      <c r="R1057" t="s">
        <v>5230</v>
      </c>
      <c r="T1057" s="2" t="s">
        <v>6738</v>
      </c>
      <c r="Y1057" t="s">
        <v>7742</v>
      </c>
      <c r="AD1057" t="s">
        <v>7743</v>
      </c>
      <c r="AE1057" t="s">
        <v>7744</v>
      </c>
      <c r="AF1057" t="s">
        <v>7782</v>
      </c>
      <c r="AH1057" t="s">
        <v>7754</v>
      </c>
      <c r="AI1057" t="s">
        <v>7796</v>
      </c>
      <c r="AJ1057" t="s">
        <v>7791</v>
      </c>
      <c r="AL1057" s="1">
        <v>43970</v>
      </c>
      <c r="AM1057" t="s">
        <v>7788</v>
      </c>
    </row>
    <row r="1058" spans="1:39" x14ac:dyDescent="0.35">
      <c r="A1058" t="s">
        <v>499</v>
      </c>
      <c r="B1058" t="s">
        <v>500</v>
      </c>
      <c r="C1058" t="str">
        <f t="shared" si="46"/>
        <v>Grant to In-Control</v>
      </c>
      <c r="D1058" t="s">
        <v>2420</v>
      </c>
      <c r="E1058">
        <v>15000</v>
      </c>
      <c r="F1058">
        <v>15000</v>
      </c>
      <c r="G1058">
        <v>15000</v>
      </c>
      <c r="H1058" s="1">
        <v>43732</v>
      </c>
      <c r="I1058" t="s">
        <v>2576</v>
      </c>
      <c r="J1058" s="1">
        <v>43759</v>
      </c>
      <c r="K1058" s="1">
        <v>44134</v>
      </c>
      <c r="L1058">
        <f t="shared" si="48"/>
        <v>12</v>
      </c>
      <c r="M1058" t="s">
        <v>3353</v>
      </c>
      <c r="N1058" t="s">
        <v>500</v>
      </c>
      <c r="O1058" t="s">
        <v>4400</v>
      </c>
      <c r="Q1058" t="s">
        <v>5505</v>
      </c>
      <c r="R1058" t="s">
        <v>5223</v>
      </c>
      <c r="T1058" s="2" t="s">
        <v>6738</v>
      </c>
      <c r="Y1058" t="s">
        <v>7742</v>
      </c>
      <c r="AD1058" t="s">
        <v>7743</v>
      </c>
      <c r="AE1058" t="s">
        <v>7744</v>
      </c>
      <c r="AF1058" t="s">
        <v>7782</v>
      </c>
      <c r="AH1058" t="s">
        <v>7754</v>
      </c>
      <c r="AI1058" t="s">
        <v>7796</v>
      </c>
      <c r="AJ1058" t="s">
        <v>7791</v>
      </c>
      <c r="AL1058" s="1">
        <v>43970</v>
      </c>
      <c r="AM1058" t="s">
        <v>7788</v>
      </c>
    </row>
    <row r="1059" spans="1:39" x14ac:dyDescent="0.35">
      <c r="A1059" t="s">
        <v>501</v>
      </c>
      <c r="B1059" t="s">
        <v>502</v>
      </c>
      <c r="C1059" t="str">
        <f t="shared" si="46"/>
        <v>Grant to Colne Valley Equitable Care Society Limited</v>
      </c>
      <c r="D1059" t="s">
        <v>2420</v>
      </c>
      <c r="E1059">
        <v>65000</v>
      </c>
      <c r="F1059">
        <v>65000</v>
      </c>
      <c r="G1059">
        <v>29000</v>
      </c>
      <c r="H1059" s="1">
        <v>43761</v>
      </c>
      <c r="I1059" t="s">
        <v>2577</v>
      </c>
      <c r="J1059" s="1">
        <v>43830</v>
      </c>
      <c r="K1059" s="1">
        <v>44165</v>
      </c>
      <c r="L1059">
        <f t="shared" si="48"/>
        <v>10</v>
      </c>
      <c r="M1059" t="s">
        <v>3354</v>
      </c>
      <c r="N1059" t="s">
        <v>502</v>
      </c>
      <c r="P1059" t="s">
        <v>4401</v>
      </c>
      <c r="Q1059" t="s">
        <v>5506</v>
      </c>
      <c r="R1059" t="s">
        <v>5507</v>
      </c>
      <c r="S1059" t="s">
        <v>6665</v>
      </c>
      <c r="T1059" s="2" t="s">
        <v>6738</v>
      </c>
      <c r="U1059" t="s">
        <v>6918</v>
      </c>
      <c r="Y1059" t="s">
        <v>7742</v>
      </c>
      <c r="AD1059" t="s">
        <v>7743</v>
      </c>
      <c r="AE1059" t="s">
        <v>7744</v>
      </c>
      <c r="AF1059" t="s">
        <v>7782</v>
      </c>
      <c r="AH1059" t="s">
        <v>7754</v>
      </c>
      <c r="AI1059" t="s">
        <v>7796</v>
      </c>
      <c r="AJ1059" t="s">
        <v>7791</v>
      </c>
      <c r="AL1059" s="1">
        <v>43970</v>
      </c>
      <c r="AM1059" t="s">
        <v>7788</v>
      </c>
    </row>
    <row r="1060" spans="1:39" x14ac:dyDescent="0.35">
      <c r="A1060" t="s">
        <v>537</v>
      </c>
      <c r="B1060" t="s">
        <v>313</v>
      </c>
      <c r="C1060" t="str">
        <f t="shared" si="46"/>
        <v>Grant to Leeds Action to Create Homes Limited</v>
      </c>
      <c r="D1060" t="s">
        <v>2420</v>
      </c>
      <c r="E1060">
        <v>26489</v>
      </c>
      <c r="F1060">
        <v>26489</v>
      </c>
      <c r="G1060">
        <v>13245</v>
      </c>
      <c r="H1060" s="1">
        <v>43734</v>
      </c>
      <c r="I1060" t="s">
        <v>2506</v>
      </c>
      <c r="J1060" s="1">
        <v>43734</v>
      </c>
      <c r="K1060" s="1">
        <v>44099</v>
      </c>
      <c r="L1060">
        <f t="shared" si="48"/>
        <v>11</v>
      </c>
      <c r="M1060" t="s">
        <v>3263</v>
      </c>
      <c r="N1060" t="s">
        <v>313</v>
      </c>
      <c r="P1060" t="s">
        <v>4290</v>
      </c>
      <c r="Q1060" t="s">
        <v>5365</v>
      </c>
      <c r="R1060" t="s">
        <v>5215</v>
      </c>
      <c r="S1060" t="s">
        <v>6658</v>
      </c>
      <c r="T1060" s="2" t="s">
        <v>6738</v>
      </c>
      <c r="U1060" t="s">
        <v>6828</v>
      </c>
      <c r="Y1060" t="s">
        <v>7742</v>
      </c>
      <c r="AD1060" t="s">
        <v>7743</v>
      </c>
      <c r="AE1060" t="s">
        <v>7744</v>
      </c>
      <c r="AF1060" t="s">
        <v>7783</v>
      </c>
      <c r="AH1060" t="s">
        <v>7752</v>
      </c>
      <c r="AI1060" s="4" t="s">
        <v>7808</v>
      </c>
      <c r="AJ1060" t="s">
        <v>7787</v>
      </c>
      <c r="AL1060" s="1">
        <v>43970</v>
      </c>
      <c r="AM1060" t="e">
        <v>#N/A</v>
      </c>
    </row>
    <row r="1061" spans="1:39" x14ac:dyDescent="0.35">
      <c r="A1061" t="s">
        <v>532</v>
      </c>
      <c r="B1061" t="s">
        <v>533</v>
      </c>
      <c r="C1061" t="str">
        <f t="shared" si="46"/>
        <v>Grant to Sundridge Village Community Land Trust Limited</v>
      </c>
      <c r="D1061" t="s">
        <v>2420</v>
      </c>
      <c r="E1061">
        <v>85000</v>
      </c>
      <c r="F1061">
        <v>95000</v>
      </c>
      <c r="G1061">
        <v>15000</v>
      </c>
      <c r="H1061" s="1">
        <v>43739</v>
      </c>
      <c r="J1061" s="1">
        <v>43739</v>
      </c>
      <c r="K1061" s="1">
        <v>44104</v>
      </c>
      <c r="L1061">
        <f t="shared" si="48"/>
        <v>11</v>
      </c>
      <c r="M1061" t="s">
        <v>3369</v>
      </c>
      <c r="N1061" t="s">
        <v>533</v>
      </c>
      <c r="P1061" t="s">
        <v>4412</v>
      </c>
      <c r="Q1061" t="s">
        <v>5532</v>
      </c>
      <c r="R1061" t="s">
        <v>5533</v>
      </c>
      <c r="S1061" t="s">
        <v>6691</v>
      </c>
      <c r="T1061" s="2" t="s">
        <v>6738</v>
      </c>
      <c r="U1061" t="s">
        <v>6933</v>
      </c>
      <c r="Y1061" t="s">
        <v>7742</v>
      </c>
      <c r="AD1061" t="s">
        <v>7743</v>
      </c>
      <c r="AE1061" t="s">
        <v>7744</v>
      </c>
      <c r="AF1061" t="s">
        <v>7783</v>
      </c>
      <c r="AH1061" t="s">
        <v>7752</v>
      </c>
      <c r="AI1061" s="4" t="s">
        <v>7808</v>
      </c>
      <c r="AJ1061" t="s">
        <v>7787</v>
      </c>
      <c r="AL1061" s="1">
        <v>43970</v>
      </c>
      <c r="AM1061" t="e">
        <v>#N/A</v>
      </c>
    </row>
    <row r="1062" spans="1:39" x14ac:dyDescent="0.35">
      <c r="A1062" t="s">
        <v>775</v>
      </c>
      <c r="B1062" t="s">
        <v>776</v>
      </c>
      <c r="C1062" t="str">
        <f t="shared" si="46"/>
        <v>Grant to Warwick Bridge Corn Mill</v>
      </c>
      <c r="D1062" t="s">
        <v>2420</v>
      </c>
      <c r="E1062">
        <v>70000</v>
      </c>
      <c r="F1062">
        <v>10000</v>
      </c>
      <c r="G1062">
        <v>6800</v>
      </c>
      <c r="H1062" s="1">
        <v>43698</v>
      </c>
      <c r="I1062" t="s">
        <v>2688</v>
      </c>
      <c r="J1062" s="1">
        <v>43698</v>
      </c>
      <c r="K1062" s="1">
        <v>44064</v>
      </c>
      <c r="L1062">
        <f t="shared" si="48"/>
        <v>12</v>
      </c>
      <c r="M1062" t="s">
        <v>3483</v>
      </c>
      <c r="N1062" t="s">
        <v>776</v>
      </c>
      <c r="Q1062" t="s">
        <v>5704</v>
      </c>
      <c r="R1062" t="s">
        <v>5705</v>
      </c>
      <c r="S1062" t="s">
        <v>6676</v>
      </c>
      <c r="T1062" s="2" t="s">
        <v>6738</v>
      </c>
      <c r="U1062" t="s">
        <v>6905</v>
      </c>
      <c r="Y1062" t="s">
        <v>7742</v>
      </c>
      <c r="AD1062" t="s">
        <v>7743</v>
      </c>
      <c r="AE1062" t="s">
        <v>7744</v>
      </c>
      <c r="AF1062" t="s">
        <v>7781</v>
      </c>
      <c r="AH1062" t="s">
        <v>7751</v>
      </c>
      <c r="AI1062" t="s">
        <v>7805</v>
      </c>
      <c r="AJ1062" t="s">
        <v>7787</v>
      </c>
      <c r="AL1062" s="1">
        <v>43970</v>
      </c>
      <c r="AM1062" t="s">
        <v>7788</v>
      </c>
    </row>
    <row r="1063" spans="1:39" x14ac:dyDescent="0.35">
      <c r="A1063" t="s">
        <v>777</v>
      </c>
      <c r="B1063" t="s">
        <v>778</v>
      </c>
      <c r="C1063" t="str">
        <f t="shared" si="46"/>
        <v>Grant to Community Energy North Limited</v>
      </c>
      <c r="D1063" t="s">
        <v>2420</v>
      </c>
      <c r="E1063">
        <v>110000</v>
      </c>
      <c r="F1063">
        <v>10000</v>
      </c>
      <c r="G1063">
        <v>5000</v>
      </c>
      <c r="H1063" s="1">
        <v>43698</v>
      </c>
      <c r="J1063" s="1">
        <v>43698</v>
      </c>
      <c r="K1063" s="1">
        <v>44077</v>
      </c>
      <c r="L1063">
        <f t="shared" si="48"/>
        <v>12</v>
      </c>
      <c r="M1063" t="s">
        <v>3484</v>
      </c>
      <c r="N1063" t="s">
        <v>778</v>
      </c>
      <c r="P1063" t="s">
        <v>4544</v>
      </c>
      <c r="Q1063" t="s">
        <v>5706</v>
      </c>
      <c r="R1063" t="s">
        <v>5232</v>
      </c>
      <c r="T1063" s="2" t="s">
        <v>6738</v>
      </c>
      <c r="U1063" t="s">
        <v>7048</v>
      </c>
      <c r="Y1063" t="s">
        <v>7742</v>
      </c>
      <c r="AD1063" t="s">
        <v>7743</v>
      </c>
      <c r="AE1063" t="s">
        <v>7744</v>
      </c>
      <c r="AF1063" t="s">
        <v>7781</v>
      </c>
      <c r="AH1063" t="s">
        <v>7751</v>
      </c>
      <c r="AI1063" t="s">
        <v>7805</v>
      </c>
      <c r="AJ1063" t="s">
        <v>7787</v>
      </c>
      <c r="AL1063" s="1">
        <v>43970</v>
      </c>
      <c r="AM1063" t="s">
        <v>7788</v>
      </c>
    </row>
    <row r="1064" spans="1:39" x14ac:dyDescent="0.35">
      <c r="A1064" t="s">
        <v>1400</v>
      </c>
      <c r="B1064" t="s">
        <v>1146</v>
      </c>
      <c r="C1064" t="str">
        <f t="shared" si="46"/>
        <v>Grant to Makers HQ CIC</v>
      </c>
      <c r="D1064" t="s">
        <v>2420</v>
      </c>
      <c r="E1064">
        <v>10000</v>
      </c>
      <c r="F1064">
        <v>10000</v>
      </c>
      <c r="G1064">
        <v>9000</v>
      </c>
      <c r="H1064" s="1">
        <v>43663</v>
      </c>
      <c r="J1064" s="1">
        <v>43663</v>
      </c>
      <c r="M1064" t="s">
        <v>3649</v>
      </c>
      <c r="N1064" t="s">
        <v>1146</v>
      </c>
      <c r="P1064" t="s">
        <v>4705</v>
      </c>
      <c r="Q1064" t="s">
        <v>5957</v>
      </c>
      <c r="R1064" t="s">
        <v>5454</v>
      </c>
      <c r="S1064" t="s">
        <v>6681</v>
      </c>
      <c r="T1064" s="2" t="s">
        <v>6738</v>
      </c>
      <c r="U1064" t="s">
        <v>7221</v>
      </c>
      <c r="Y1064" t="s">
        <v>7742</v>
      </c>
      <c r="AD1064" t="s">
        <v>7743</v>
      </c>
      <c r="AE1064" t="s">
        <v>7744</v>
      </c>
      <c r="AF1064" t="s">
        <v>7784</v>
      </c>
      <c r="AH1064" t="s">
        <v>7762</v>
      </c>
      <c r="AI1064" t="s">
        <v>7801</v>
      </c>
      <c r="AJ1064" t="s">
        <v>7787</v>
      </c>
      <c r="AL1064" s="1">
        <v>43970</v>
      </c>
      <c r="AM1064" t="s">
        <v>7788</v>
      </c>
    </row>
    <row r="1065" spans="1:39" x14ac:dyDescent="0.35">
      <c r="A1065" t="s">
        <v>1390</v>
      </c>
      <c r="B1065" t="s">
        <v>433</v>
      </c>
      <c r="C1065" t="str">
        <f t="shared" si="46"/>
        <v>Grant to Nudge Community Builders</v>
      </c>
      <c r="D1065" t="s">
        <v>2420</v>
      </c>
      <c r="E1065">
        <v>10000</v>
      </c>
      <c r="F1065">
        <v>10000</v>
      </c>
      <c r="G1065">
        <v>9000</v>
      </c>
      <c r="H1065" s="1">
        <v>43663</v>
      </c>
      <c r="I1065" t="s">
        <v>2551</v>
      </c>
      <c r="J1065" s="1">
        <v>43663</v>
      </c>
      <c r="M1065" t="s">
        <v>3321</v>
      </c>
      <c r="N1065" t="s">
        <v>433</v>
      </c>
      <c r="P1065" t="s">
        <v>4364</v>
      </c>
      <c r="Q1065" t="s">
        <v>5453</v>
      </c>
      <c r="R1065" t="s">
        <v>5454</v>
      </c>
      <c r="S1065" t="s">
        <v>6681</v>
      </c>
      <c r="T1065" s="2" t="s">
        <v>6738</v>
      </c>
      <c r="U1065" t="s">
        <v>6886</v>
      </c>
      <c r="Y1065" t="s">
        <v>7742</v>
      </c>
      <c r="AD1065" t="s">
        <v>7743</v>
      </c>
      <c r="AE1065" t="s">
        <v>7744</v>
      </c>
      <c r="AF1065" t="s">
        <v>7784</v>
      </c>
      <c r="AH1065" t="s">
        <v>7762</v>
      </c>
      <c r="AI1065" t="s">
        <v>7801</v>
      </c>
      <c r="AJ1065" t="s">
        <v>7787</v>
      </c>
      <c r="AL1065" s="1">
        <v>43970</v>
      </c>
      <c r="AM1065" t="s">
        <v>7788</v>
      </c>
    </row>
    <row r="1066" spans="1:39" x14ac:dyDescent="0.35">
      <c r="A1066" t="s">
        <v>1394</v>
      </c>
      <c r="B1066" t="s">
        <v>1395</v>
      </c>
      <c r="C1066" t="str">
        <f t="shared" si="46"/>
        <v>Grant to Billy Ruffians Brewing Collective</v>
      </c>
      <c r="D1066" t="s">
        <v>2420</v>
      </c>
      <c r="E1066">
        <v>9249</v>
      </c>
      <c r="F1066">
        <v>10000</v>
      </c>
      <c r="G1066">
        <v>5000</v>
      </c>
      <c r="H1066" s="1">
        <v>43837</v>
      </c>
      <c r="J1066" s="1">
        <v>43831</v>
      </c>
      <c r="K1066" s="1">
        <v>44043</v>
      </c>
      <c r="L1066">
        <f>DATEDIF(J1066,K1066, "m")</f>
        <v>6</v>
      </c>
      <c r="M1066" t="s">
        <v>3759</v>
      </c>
      <c r="N1066" t="s">
        <v>1395</v>
      </c>
      <c r="Q1066" t="s">
        <v>6118</v>
      </c>
      <c r="R1066" t="s">
        <v>5454</v>
      </c>
      <c r="S1066" t="s">
        <v>6681</v>
      </c>
      <c r="T1066" s="2" t="s">
        <v>6738</v>
      </c>
      <c r="U1066" t="s">
        <v>7329</v>
      </c>
      <c r="Y1066" t="s">
        <v>7742</v>
      </c>
      <c r="AD1066" t="s">
        <v>7743</v>
      </c>
      <c r="AE1066" t="s">
        <v>7744</v>
      </c>
      <c r="AF1066" t="s">
        <v>7784</v>
      </c>
      <c r="AH1066" t="s">
        <v>7762</v>
      </c>
      <c r="AI1066" t="s">
        <v>7801</v>
      </c>
      <c r="AJ1066" t="s">
        <v>7787</v>
      </c>
      <c r="AL1066" s="1">
        <v>43970</v>
      </c>
      <c r="AM1066" t="s">
        <v>7788</v>
      </c>
    </row>
    <row r="1067" spans="1:39" x14ac:dyDescent="0.35">
      <c r="A1067" t="s">
        <v>1405</v>
      </c>
      <c r="B1067" t="s">
        <v>1406</v>
      </c>
      <c r="C1067" t="str">
        <f t="shared" si="46"/>
        <v>Grant to Armley People's Theatre</v>
      </c>
      <c r="D1067" t="s">
        <v>2420</v>
      </c>
      <c r="E1067">
        <v>500</v>
      </c>
      <c r="F1067">
        <v>500</v>
      </c>
      <c r="G1067">
        <v>500</v>
      </c>
      <c r="H1067" s="1">
        <v>43654</v>
      </c>
      <c r="J1067" s="1">
        <v>43678</v>
      </c>
      <c r="M1067" t="s">
        <v>3763</v>
      </c>
      <c r="N1067" t="s">
        <v>1406</v>
      </c>
      <c r="Q1067" t="s">
        <v>6124</v>
      </c>
      <c r="R1067" t="s">
        <v>5215</v>
      </c>
      <c r="T1067" s="2" t="s">
        <v>6738</v>
      </c>
      <c r="U1067" t="s">
        <v>7334</v>
      </c>
      <c r="Y1067" t="s">
        <v>7742</v>
      </c>
      <c r="AD1067" t="s">
        <v>7743</v>
      </c>
      <c r="AE1067" t="s">
        <v>7744</v>
      </c>
      <c r="AF1067" t="s">
        <v>7755</v>
      </c>
      <c r="AH1067" t="s">
        <v>7750</v>
      </c>
      <c r="AI1067" t="s">
        <v>7790</v>
      </c>
      <c r="AJ1067" t="s">
        <v>7791</v>
      </c>
      <c r="AL1067" s="1">
        <v>43970</v>
      </c>
      <c r="AM1067" t="s">
        <v>7788</v>
      </c>
    </row>
    <row r="1068" spans="1:39" x14ac:dyDescent="0.35">
      <c r="A1068" t="s">
        <v>1398</v>
      </c>
      <c r="B1068" t="s">
        <v>1399</v>
      </c>
      <c r="C1068" t="str">
        <f t="shared" si="46"/>
        <v>Grant to Operation Young Farmers</v>
      </c>
      <c r="D1068" t="s">
        <v>2420</v>
      </c>
      <c r="E1068">
        <v>500</v>
      </c>
      <c r="F1068">
        <v>500</v>
      </c>
      <c r="G1068">
        <v>500</v>
      </c>
      <c r="H1068" s="1">
        <v>43670</v>
      </c>
      <c r="J1068" s="1">
        <v>43739</v>
      </c>
      <c r="M1068" t="s">
        <v>3761</v>
      </c>
      <c r="N1068" t="s">
        <v>1399</v>
      </c>
      <c r="Q1068" t="s">
        <v>6121</v>
      </c>
      <c r="R1068" t="s">
        <v>6122</v>
      </c>
      <c r="T1068" s="2" t="s">
        <v>6738</v>
      </c>
      <c r="U1068" t="s">
        <v>7331</v>
      </c>
      <c r="Y1068" t="s">
        <v>7742</v>
      </c>
      <c r="AD1068" t="s">
        <v>7743</v>
      </c>
      <c r="AE1068" t="s">
        <v>7744</v>
      </c>
      <c r="AF1068" t="s">
        <v>7755</v>
      </c>
      <c r="AH1068" t="s">
        <v>7750</v>
      </c>
      <c r="AI1068" t="s">
        <v>7790</v>
      </c>
      <c r="AJ1068" t="s">
        <v>7791</v>
      </c>
      <c r="AL1068" s="1">
        <v>43970</v>
      </c>
      <c r="AM1068" t="s">
        <v>7788</v>
      </c>
    </row>
    <row r="1069" spans="1:39" x14ac:dyDescent="0.35">
      <c r="A1069" t="s">
        <v>1396</v>
      </c>
      <c r="B1069" t="s">
        <v>1397</v>
      </c>
      <c r="C1069" t="str">
        <f t="shared" si="46"/>
        <v>Grant to Mossley Abundance</v>
      </c>
      <c r="D1069" t="s">
        <v>2420</v>
      </c>
      <c r="E1069">
        <v>500</v>
      </c>
      <c r="F1069">
        <v>500</v>
      </c>
      <c r="G1069">
        <v>500</v>
      </c>
      <c r="H1069" s="1">
        <v>43692</v>
      </c>
      <c r="L1069">
        <f>DATEDIF(J1069,K1069, "m")</f>
        <v>0</v>
      </c>
      <c r="M1069" t="s">
        <v>3760</v>
      </c>
      <c r="N1069" t="s">
        <v>1397</v>
      </c>
      <c r="Q1069" t="s">
        <v>6119</v>
      </c>
      <c r="R1069" t="s">
        <v>6120</v>
      </c>
      <c r="T1069" s="2" t="s">
        <v>6738</v>
      </c>
      <c r="U1069" t="s">
        <v>7330</v>
      </c>
      <c r="Y1069" t="s">
        <v>7742</v>
      </c>
      <c r="AD1069" t="s">
        <v>7743</v>
      </c>
      <c r="AE1069" t="s">
        <v>7744</v>
      </c>
      <c r="AF1069" t="s">
        <v>7755</v>
      </c>
      <c r="AH1069" t="s">
        <v>7750</v>
      </c>
      <c r="AI1069" t="s">
        <v>7790</v>
      </c>
      <c r="AJ1069" t="s">
        <v>7791</v>
      </c>
      <c r="AL1069" s="1">
        <v>43970</v>
      </c>
      <c r="AM1069" t="s">
        <v>7788</v>
      </c>
    </row>
    <row r="1070" spans="1:39" x14ac:dyDescent="0.35">
      <c r="A1070" t="s">
        <v>1391</v>
      </c>
      <c r="B1070" t="s">
        <v>1392</v>
      </c>
      <c r="C1070" t="str">
        <f t="shared" si="46"/>
        <v>Grant to Friends of Wyndham Square</v>
      </c>
      <c r="D1070" t="s">
        <v>2420</v>
      </c>
      <c r="E1070">
        <v>500</v>
      </c>
      <c r="F1070">
        <v>500</v>
      </c>
      <c r="G1070">
        <v>500</v>
      </c>
      <c r="H1070" s="1">
        <v>43692</v>
      </c>
      <c r="J1070" s="1">
        <v>43698</v>
      </c>
      <c r="M1070" t="s">
        <v>3758</v>
      </c>
      <c r="N1070" t="s">
        <v>1392</v>
      </c>
      <c r="Q1070" t="s">
        <v>6117</v>
      </c>
      <c r="R1070" t="s">
        <v>5454</v>
      </c>
      <c r="T1070" s="2" t="s">
        <v>6738</v>
      </c>
      <c r="U1070" t="s">
        <v>7327</v>
      </c>
      <c r="Y1070" t="s">
        <v>7742</v>
      </c>
      <c r="AD1070" t="s">
        <v>7743</v>
      </c>
      <c r="AE1070" t="s">
        <v>7744</v>
      </c>
      <c r="AF1070" t="s">
        <v>7755</v>
      </c>
      <c r="AH1070" t="s">
        <v>7750</v>
      </c>
      <c r="AI1070" t="s">
        <v>7790</v>
      </c>
      <c r="AJ1070" t="s">
        <v>7791</v>
      </c>
      <c r="AL1070" s="1">
        <v>43970</v>
      </c>
      <c r="AM1070" t="s">
        <v>7788</v>
      </c>
    </row>
    <row r="1071" spans="1:39" x14ac:dyDescent="0.35">
      <c r="A1071" t="s">
        <v>1942</v>
      </c>
      <c r="B1071" t="s">
        <v>1368</v>
      </c>
      <c r="C1071" t="str">
        <f t="shared" si="46"/>
        <v>Grant to Middlesex University</v>
      </c>
      <c r="D1071" t="s">
        <v>2420</v>
      </c>
      <c r="E1071">
        <v>29950</v>
      </c>
      <c r="F1071">
        <v>35250</v>
      </c>
      <c r="G1071">
        <v>35250</v>
      </c>
      <c r="H1071" s="1">
        <v>43717</v>
      </c>
      <c r="I1071" t="s">
        <v>2899</v>
      </c>
      <c r="J1071" s="1">
        <v>43717</v>
      </c>
      <c r="K1071" s="1">
        <v>44082</v>
      </c>
      <c r="L1071">
        <f t="shared" ref="L1071:L1076" si="49">DATEDIF(J1071,K1071, "m")</f>
        <v>11</v>
      </c>
      <c r="M1071" t="s">
        <v>3748</v>
      </c>
      <c r="N1071" t="s">
        <v>1368</v>
      </c>
      <c r="P1071" t="s">
        <v>4807</v>
      </c>
      <c r="Q1071" t="s">
        <v>6102</v>
      </c>
      <c r="R1071" t="s">
        <v>5230</v>
      </c>
      <c r="S1071" t="s">
        <v>6664</v>
      </c>
      <c r="T1071" s="2" t="s">
        <v>6738</v>
      </c>
      <c r="Y1071" t="s">
        <v>7742</v>
      </c>
      <c r="AD1071" t="s">
        <v>7743</v>
      </c>
      <c r="AE1071" t="s">
        <v>7744</v>
      </c>
      <c r="AF1071" t="s">
        <v>7785</v>
      </c>
      <c r="AH1071" t="s">
        <v>7753</v>
      </c>
      <c r="AI1071" t="s">
        <v>7802</v>
      </c>
      <c r="AJ1071" t="s">
        <v>7791</v>
      </c>
      <c r="AL1071" s="1">
        <v>43970</v>
      </c>
      <c r="AM1071" t="s">
        <v>7788</v>
      </c>
    </row>
    <row r="1072" spans="1:39" x14ac:dyDescent="0.35">
      <c r="A1072" t="s">
        <v>1938</v>
      </c>
      <c r="B1072" t="s">
        <v>1939</v>
      </c>
      <c r="C1072" t="str">
        <f t="shared" si="46"/>
        <v>Grant to University of the Arts London</v>
      </c>
      <c r="D1072" t="s">
        <v>2420</v>
      </c>
      <c r="E1072">
        <v>37600</v>
      </c>
      <c r="F1072">
        <v>41172</v>
      </c>
      <c r="G1072">
        <v>41172</v>
      </c>
      <c r="H1072" s="1">
        <v>43732</v>
      </c>
      <c r="J1072" s="1">
        <v>43712</v>
      </c>
      <c r="K1072" s="1">
        <v>44077</v>
      </c>
      <c r="L1072">
        <f t="shared" si="49"/>
        <v>11</v>
      </c>
      <c r="M1072" t="s">
        <v>3967</v>
      </c>
      <c r="N1072" t="s">
        <v>1939</v>
      </c>
      <c r="Q1072" t="s">
        <v>6407</v>
      </c>
      <c r="R1072" t="s">
        <v>5230</v>
      </c>
      <c r="S1072" t="s">
        <v>5230</v>
      </c>
      <c r="T1072" s="2" t="s">
        <v>6738</v>
      </c>
      <c r="Y1072" t="s">
        <v>7742</v>
      </c>
      <c r="AD1072" t="s">
        <v>7743</v>
      </c>
      <c r="AE1072" t="s">
        <v>7744</v>
      </c>
      <c r="AF1072" t="s">
        <v>7785</v>
      </c>
      <c r="AH1072" t="s">
        <v>7753</v>
      </c>
      <c r="AI1072" t="s">
        <v>7802</v>
      </c>
      <c r="AJ1072" t="s">
        <v>7791</v>
      </c>
      <c r="AL1072" s="1">
        <v>43970</v>
      </c>
      <c r="AM1072" t="s">
        <v>7788</v>
      </c>
    </row>
    <row r="1073" spans="1:39" x14ac:dyDescent="0.35">
      <c r="A1073" t="s">
        <v>1711</v>
      </c>
      <c r="B1073" t="s">
        <v>1712</v>
      </c>
      <c r="C1073" t="str">
        <f t="shared" si="46"/>
        <v>Grant to New Local Government Network</v>
      </c>
      <c r="D1073" t="s">
        <v>2420</v>
      </c>
      <c r="E1073">
        <v>15000</v>
      </c>
      <c r="F1073">
        <v>15000</v>
      </c>
      <c r="G1073">
        <v>15000</v>
      </c>
      <c r="H1073" s="1">
        <v>43720</v>
      </c>
      <c r="I1073" t="s">
        <v>2986</v>
      </c>
      <c r="J1073" s="1">
        <v>43720</v>
      </c>
      <c r="K1073" s="1">
        <v>44085</v>
      </c>
      <c r="L1073">
        <f t="shared" si="49"/>
        <v>11</v>
      </c>
      <c r="M1073" t="s">
        <v>3881</v>
      </c>
      <c r="N1073" t="s">
        <v>1712</v>
      </c>
      <c r="Q1073" t="s">
        <v>6284</v>
      </c>
      <c r="R1073" t="s">
        <v>5230</v>
      </c>
      <c r="S1073" t="s">
        <v>5230</v>
      </c>
      <c r="T1073" s="2" t="s">
        <v>6738</v>
      </c>
      <c r="Y1073" t="s">
        <v>7742</v>
      </c>
      <c r="AD1073" t="s">
        <v>7743</v>
      </c>
      <c r="AE1073" t="s">
        <v>7744</v>
      </c>
      <c r="AF1073" t="s">
        <v>7785</v>
      </c>
      <c r="AH1073" t="s">
        <v>7753</v>
      </c>
      <c r="AI1073" t="s">
        <v>7802</v>
      </c>
      <c r="AJ1073" t="s">
        <v>7791</v>
      </c>
      <c r="AL1073" s="1">
        <v>43970</v>
      </c>
      <c r="AM1073" t="s">
        <v>7788</v>
      </c>
    </row>
    <row r="1074" spans="1:39" x14ac:dyDescent="0.35">
      <c r="A1074" t="s">
        <v>2047</v>
      </c>
      <c r="B1074" t="s">
        <v>2048</v>
      </c>
      <c r="C1074" t="str">
        <f t="shared" si="46"/>
        <v>Grant to Tees Valley Community Foundation</v>
      </c>
      <c r="D1074" t="s">
        <v>2420</v>
      </c>
      <c r="E1074">
        <v>190000</v>
      </c>
      <c r="F1074">
        <v>190000</v>
      </c>
      <c r="G1074">
        <v>64485</v>
      </c>
      <c r="H1074" s="1">
        <v>43739</v>
      </c>
      <c r="J1074" s="1">
        <v>43739</v>
      </c>
      <c r="K1074" s="1">
        <v>44834</v>
      </c>
      <c r="L1074">
        <f t="shared" si="49"/>
        <v>35</v>
      </c>
      <c r="M1074" t="s">
        <v>4006</v>
      </c>
      <c r="N1074" t="s">
        <v>2048</v>
      </c>
      <c r="T1074" s="2" t="s">
        <v>6738</v>
      </c>
      <c r="U1074" t="s">
        <v>6846</v>
      </c>
      <c r="Y1074" t="s">
        <v>7742</v>
      </c>
      <c r="AD1074" t="s">
        <v>7743</v>
      </c>
      <c r="AE1074" t="s">
        <v>7744</v>
      </c>
      <c r="AF1074" t="s">
        <v>7784</v>
      </c>
      <c r="AH1074" t="s">
        <v>7767</v>
      </c>
      <c r="AI1074" t="s">
        <v>7800</v>
      </c>
      <c r="AJ1074" t="s">
        <v>7787</v>
      </c>
      <c r="AL1074" s="1">
        <v>43970</v>
      </c>
      <c r="AM1074" t="s">
        <v>7788</v>
      </c>
    </row>
    <row r="1075" spans="1:39" x14ac:dyDescent="0.35">
      <c r="A1075" t="s">
        <v>2051</v>
      </c>
      <c r="B1075" t="s">
        <v>2052</v>
      </c>
      <c r="C1075" t="str">
        <f t="shared" si="46"/>
        <v>Grant to Participate Projects</v>
      </c>
      <c r="D1075" t="s">
        <v>2420</v>
      </c>
      <c r="E1075">
        <v>35000</v>
      </c>
      <c r="F1075">
        <v>35000</v>
      </c>
      <c r="G1075">
        <v>35000</v>
      </c>
      <c r="H1075" s="1">
        <v>43739</v>
      </c>
      <c r="I1075" t="s">
        <v>3083</v>
      </c>
      <c r="J1075" s="1">
        <v>43739</v>
      </c>
      <c r="K1075" s="1">
        <v>44771</v>
      </c>
      <c r="L1075">
        <f t="shared" si="49"/>
        <v>33</v>
      </c>
      <c r="M1075" t="s">
        <v>4008</v>
      </c>
      <c r="N1075" t="s">
        <v>2052</v>
      </c>
      <c r="O1075" t="s">
        <v>5082</v>
      </c>
      <c r="P1075" t="s">
        <v>5083</v>
      </c>
      <c r="Q1075" t="s">
        <v>6456</v>
      </c>
      <c r="R1075" t="s">
        <v>6457</v>
      </c>
      <c r="S1075" t="s">
        <v>6658</v>
      </c>
      <c r="T1075" s="2" t="s">
        <v>6738</v>
      </c>
      <c r="U1075" t="s">
        <v>6838</v>
      </c>
      <c r="Y1075" t="s">
        <v>7742</v>
      </c>
      <c r="AD1075" t="s">
        <v>7743</v>
      </c>
      <c r="AE1075" t="s">
        <v>7744</v>
      </c>
      <c r="AF1075" t="s">
        <v>7784</v>
      </c>
      <c r="AH1075" t="s">
        <v>7767</v>
      </c>
      <c r="AI1075" t="s">
        <v>7800</v>
      </c>
      <c r="AJ1075" t="s">
        <v>7787</v>
      </c>
      <c r="AL1075" s="1">
        <v>43970</v>
      </c>
      <c r="AM1075" t="s">
        <v>7788</v>
      </c>
    </row>
    <row r="1076" spans="1:39" x14ac:dyDescent="0.35">
      <c r="A1076" t="s">
        <v>372</v>
      </c>
      <c r="B1076" t="s">
        <v>373</v>
      </c>
      <c r="C1076" t="str">
        <f t="shared" si="46"/>
        <v>Grant to The Square Chapel Trust</v>
      </c>
      <c r="D1076" t="s">
        <v>2420</v>
      </c>
      <c r="E1076">
        <v>90000</v>
      </c>
      <c r="F1076">
        <v>90000</v>
      </c>
      <c r="G1076">
        <v>90000</v>
      </c>
      <c r="H1076" s="1">
        <v>43637</v>
      </c>
      <c r="I1076" t="s">
        <v>2534</v>
      </c>
      <c r="J1076" s="1">
        <v>43637</v>
      </c>
      <c r="K1076" s="1">
        <v>45463</v>
      </c>
      <c r="L1076">
        <f t="shared" si="49"/>
        <v>59</v>
      </c>
      <c r="M1076" t="s">
        <v>3292</v>
      </c>
      <c r="N1076" t="s">
        <v>373</v>
      </c>
      <c r="O1076" t="s">
        <v>4336</v>
      </c>
      <c r="P1076" t="s">
        <v>4337</v>
      </c>
      <c r="Q1076" t="s">
        <v>5405</v>
      </c>
      <c r="R1076" t="s">
        <v>5406</v>
      </c>
      <c r="S1076" t="s">
        <v>6658</v>
      </c>
      <c r="T1076" s="2" t="s">
        <v>6738</v>
      </c>
      <c r="U1076" t="s">
        <v>6857</v>
      </c>
      <c r="Y1076" t="s">
        <v>7742</v>
      </c>
      <c r="AD1076" t="s">
        <v>7743</v>
      </c>
      <c r="AE1076" t="s">
        <v>7744</v>
      </c>
      <c r="AF1076" t="s">
        <v>7781</v>
      </c>
      <c r="AH1076" t="s">
        <v>7746</v>
      </c>
      <c r="AI1076" t="s">
        <v>7806</v>
      </c>
      <c r="AJ1076" t="s">
        <v>7787</v>
      </c>
      <c r="AL1076" s="1">
        <v>43970</v>
      </c>
      <c r="AM1076" t="s">
        <v>7788</v>
      </c>
    </row>
    <row r="1077" spans="1:39" x14ac:dyDescent="0.35">
      <c r="A1077" t="s">
        <v>418</v>
      </c>
      <c r="B1077" t="s">
        <v>419</v>
      </c>
      <c r="C1077" t="str">
        <f t="shared" si="46"/>
        <v>Grant to Cowlersley Community Out Of School Club CIC</v>
      </c>
      <c r="D1077" t="s">
        <v>2420</v>
      </c>
      <c r="E1077">
        <v>275000</v>
      </c>
      <c r="F1077">
        <v>250000</v>
      </c>
      <c r="G1077">
        <v>250000</v>
      </c>
      <c r="H1077" s="1">
        <v>43670</v>
      </c>
      <c r="I1077" t="s">
        <v>2548</v>
      </c>
      <c r="J1077" s="1">
        <v>43670</v>
      </c>
      <c r="K1077" s="1">
        <v>49148</v>
      </c>
      <c r="M1077" t="s">
        <v>3314</v>
      </c>
      <c r="N1077" t="s">
        <v>419</v>
      </c>
      <c r="P1077" t="s">
        <v>4356</v>
      </c>
      <c r="Q1077" t="s">
        <v>5441</v>
      </c>
      <c r="R1077" t="s">
        <v>5429</v>
      </c>
      <c r="S1077" t="s">
        <v>6658</v>
      </c>
      <c r="T1077" s="2" t="s">
        <v>6738</v>
      </c>
      <c r="U1077" t="s">
        <v>6880</v>
      </c>
      <c r="Y1077" t="s">
        <v>7742</v>
      </c>
      <c r="AD1077" t="s">
        <v>7743</v>
      </c>
      <c r="AE1077" t="s">
        <v>7744</v>
      </c>
      <c r="AF1077" t="s">
        <v>7781</v>
      </c>
      <c r="AH1077" t="s">
        <v>7746</v>
      </c>
      <c r="AI1077" t="s">
        <v>7806</v>
      </c>
      <c r="AJ1077" t="s">
        <v>7787</v>
      </c>
      <c r="AL1077" s="1">
        <v>43970</v>
      </c>
      <c r="AM1077" t="s">
        <v>7788</v>
      </c>
    </row>
    <row r="1078" spans="1:39" x14ac:dyDescent="0.35">
      <c r="A1078" t="s">
        <v>1298</v>
      </c>
      <c r="B1078" t="s">
        <v>1299</v>
      </c>
      <c r="C1078" t="str">
        <f t="shared" si="46"/>
        <v>Grant to Fordhall Community Land Initiative</v>
      </c>
      <c r="D1078" t="s">
        <v>2420</v>
      </c>
      <c r="E1078">
        <v>10000</v>
      </c>
      <c r="F1078">
        <v>10000</v>
      </c>
      <c r="G1078">
        <v>4000</v>
      </c>
      <c r="H1078" s="1">
        <v>43649</v>
      </c>
      <c r="I1078" t="s">
        <v>2881</v>
      </c>
      <c r="K1078" s="1">
        <v>44196</v>
      </c>
      <c r="M1078" t="s">
        <v>3716</v>
      </c>
      <c r="N1078" t="s">
        <v>1299</v>
      </c>
      <c r="O1078" t="s">
        <v>4778</v>
      </c>
      <c r="P1078" t="s">
        <v>4779</v>
      </c>
      <c r="Q1078" t="s">
        <v>6051</v>
      </c>
      <c r="R1078" t="s">
        <v>6052</v>
      </c>
      <c r="S1078" t="s">
        <v>6690</v>
      </c>
      <c r="T1078" s="2" t="s">
        <v>6738</v>
      </c>
      <c r="U1078" t="s">
        <v>7289</v>
      </c>
      <c r="Y1078" t="s">
        <v>7742</v>
      </c>
      <c r="AD1078" t="s">
        <v>7743</v>
      </c>
      <c r="AE1078" t="s">
        <v>7744</v>
      </c>
      <c r="AF1078" t="s">
        <v>7781</v>
      </c>
      <c r="AH1078" t="s">
        <v>7760</v>
      </c>
      <c r="AI1078" t="s">
        <v>7804</v>
      </c>
      <c r="AJ1078" t="s">
        <v>7787</v>
      </c>
      <c r="AL1078" s="1">
        <v>43970</v>
      </c>
      <c r="AM1078" t="s">
        <v>7788</v>
      </c>
    </row>
    <row r="1079" spans="1:39" x14ac:dyDescent="0.35">
      <c r="A1079" t="s">
        <v>128</v>
      </c>
      <c r="B1079" t="s">
        <v>129</v>
      </c>
      <c r="C1079" t="str">
        <f t="shared" si="46"/>
        <v>Grant to Gosforth Civic Theatre</v>
      </c>
      <c r="D1079" t="s">
        <v>2420</v>
      </c>
      <c r="E1079">
        <v>500</v>
      </c>
      <c r="F1079">
        <v>500</v>
      </c>
      <c r="G1079">
        <v>500</v>
      </c>
      <c r="H1079" s="1">
        <v>43747</v>
      </c>
      <c r="I1079" t="s">
        <v>2429</v>
      </c>
      <c r="J1079" s="1">
        <v>43752</v>
      </c>
      <c r="M1079" t="s">
        <v>3173</v>
      </c>
      <c r="N1079" t="s">
        <v>129</v>
      </c>
      <c r="O1079" t="s">
        <v>4163</v>
      </c>
      <c r="Q1079" t="s">
        <v>5220</v>
      </c>
      <c r="R1079" t="s">
        <v>5221</v>
      </c>
      <c r="T1079" s="2" t="s">
        <v>6738</v>
      </c>
      <c r="U1079" t="s">
        <v>6746</v>
      </c>
      <c r="Y1079" t="s">
        <v>7742</v>
      </c>
      <c r="AD1079" t="s">
        <v>7743</v>
      </c>
      <c r="AE1079" t="s">
        <v>7744</v>
      </c>
      <c r="AF1079" t="s">
        <v>7755</v>
      </c>
      <c r="AH1079" t="s">
        <v>7750</v>
      </c>
      <c r="AI1079" t="s">
        <v>7790</v>
      </c>
      <c r="AJ1079" t="s">
        <v>7791</v>
      </c>
      <c r="AL1079" s="1">
        <v>43970</v>
      </c>
      <c r="AM1079" t="s">
        <v>7788</v>
      </c>
    </row>
    <row r="1080" spans="1:39" x14ac:dyDescent="0.35">
      <c r="A1080" t="s">
        <v>2215</v>
      </c>
      <c r="B1080" t="s">
        <v>1728</v>
      </c>
      <c r="C1080" t="str">
        <f t="shared" si="46"/>
        <v>Grant to Heeley City Farm</v>
      </c>
      <c r="D1080" t="s">
        <v>2420</v>
      </c>
      <c r="E1080">
        <v>227000</v>
      </c>
      <c r="F1080">
        <v>227000</v>
      </c>
      <c r="G1080">
        <v>0</v>
      </c>
      <c r="H1080" s="1">
        <v>43896</v>
      </c>
      <c r="I1080" t="s">
        <v>2992</v>
      </c>
      <c r="J1080" s="1">
        <v>43896</v>
      </c>
      <c r="K1080" s="1">
        <v>49383</v>
      </c>
      <c r="M1080" t="s">
        <v>3887</v>
      </c>
      <c r="N1080" t="s">
        <v>1728</v>
      </c>
      <c r="O1080" t="s">
        <v>4954</v>
      </c>
      <c r="P1080" t="s">
        <v>4955</v>
      </c>
      <c r="Q1080" t="s">
        <v>6293</v>
      </c>
      <c r="R1080" t="s">
        <v>5213</v>
      </c>
      <c r="S1080" t="s">
        <v>6657</v>
      </c>
      <c r="T1080" s="2" t="s">
        <v>6738</v>
      </c>
      <c r="U1080" t="s">
        <v>7470</v>
      </c>
      <c r="Y1080" t="s">
        <v>7742</v>
      </c>
      <c r="AD1080" t="s">
        <v>7743</v>
      </c>
      <c r="AE1080" t="s">
        <v>7744</v>
      </c>
      <c r="AF1080" t="s">
        <v>7781</v>
      </c>
      <c r="AH1080" t="s">
        <v>7746</v>
      </c>
      <c r="AI1080" t="s">
        <v>7806</v>
      </c>
      <c r="AJ1080" t="s">
        <v>7787</v>
      </c>
      <c r="AL1080" s="1">
        <v>43970</v>
      </c>
      <c r="AM1080" t="s">
        <v>7788</v>
      </c>
    </row>
    <row r="1081" spans="1:39" x14ac:dyDescent="0.35">
      <c r="A1081" t="s">
        <v>2216</v>
      </c>
      <c r="B1081" t="s">
        <v>2217</v>
      </c>
      <c r="C1081" t="str">
        <f t="shared" si="46"/>
        <v>Grant to Fir Vale Community Centre</v>
      </c>
      <c r="D1081" t="s">
        <v>2420</v>
      </c>
      <c r="E1081">
        <v>250000</v>
      </c>
      <c r="F1081">
        <v>250000</v>
      </c>
      <c r="G1081">
        <v>0</v>
      </c>
      <c r="H1081" s="1">
        <v>43784</v>
      </c>
      <c r="I1081" t="s">
        <v>3125</v>
      </c>
      <c r="J1081" s="1">
        <v>43784</v>
      </c>
      <c r="K1081" s="1">
        <v>47557</v>
      </c>
      <c r="M1081" t="s">
        <v>4073</v>
      </c>
      <c r="N1081" t="s">
        <v>2217</v>
      </c>
      <c r="O1081" t="s">
        <v>5137</v>
      </c>
      <c r="P1081" t="s">
        <v>5138</v>
      </c>
      <c r="Q1081" t="s">
        <v>6544</v>
      </c>
      <c r="R1081" t="s">
        <v>5213</v>
      </c>
      <c r="S1081" t="s">
        <v>6657</v>
      </c>
      <c r="T1081" s="2" t="s">
        <v>6738</v>
      </c>
      <c r="U1081" t="s">
        <v>7657</v>
      </c>
      <c r="Y1081" t="s">
        <v>7742</v>
      </c>
      <c r="AD1081" t="s">
        <v>7743</v>
      </c>
      <c r="AE1081" t="s">
        <v>7744</v>
      </c>
      <c r="AF1081" t="s">
        <v>7781</v>
      </c>
      <c r="AH1081" t="s">
        <v>7746</v>
      </c>
      <c r="AI1081" t="s">
        <v>7806</v>
      </c>
      <c r="AJ1081" t="s">
        <v>7787</v>
      </c>
      <c r="AL1081" s="1">
        <v>43970</v>
      </c>
      <c r="AM1081" t="s">
        <v>7788</v>
      </c>
    </row>
    <row r="1082" spans="1:39" x14ac:dyDescent="0.35">
      <c r="A1082" t="s">
        <v>2218</v>
      </c>
      <c r="B1082" t="s">
        <v>1843</v>
      </c>
      <c r="C1082" t="str">
        <f t="shared" si="46"/>
        <v>Grant to The High Street Centre</v>
      </c>
      <c r="D1082" t="s">
        <v>2420</v>
      </c>
      <c r="E1082">
        <v>90000</v>
      </c>
      <c r="F1082">
        <v>90000</v>
      </c>
      <c r="G1082">
        <v>0</v>
      </c>
      <c r="H1082" s="1">
        <v>43728</v>
      </c>
      <c r="I1082" t="s">
        <v>3031</v>
      </c>
      <c r="J1082" s="1">
        <v>43728</v>
      </c>
      <c r="K1082" s="1">
        <v>47557</v>
      </c>
      <c r="M1082" t="s">
        <v>3930</v>
      </c>
      <c r="N1082" t="s">
        <v>1843</v>
      </c>
      <c r="O1082" t="s">
        <v>5013</v>
      </c>
      <c r="P1082" t="s">
        <v>5014</v>
      </c>
      <c r="Q1082" t="s">
        <v>6356</v>
      </c>
      <c r="R1082" t="s">
        <v>6357</v>
      </c>
      <c r="S1082" t="s">
        <v>6657</v>
      </c>
      <c r="T1082" s="2" t="s">
        <v>6738</v>
      </c>
      <c r="U1082" t="s">
        <v>7514</v>
      </c>
      <c r="Y1082" t="s">
        <v>7742</v>
      </c>
      <c r="AD1082" t="s">
        <v>7743</v>
      </c>
      <c r="AE1082" t="s">
        <v>7744</v>
      </c>
      <c r="AF1082" t="s">
        <v>7781</v>
      </c>
      <c r="AH1082" t="s">
        <v>7746</v>
      </c>
      <c r="AI1082" t="s">
        <v>7806</v>
      </c>
      <c r="AJ1082" t="s">
        <v>7787</v>
      </c>
      <c r="AL1082" s="1">
        <v>43970</v>
      </c>
      <c r="AM1082" t="s">
        <v>7788</v>
      </c>
    </row>
    <row r="1083" spans="1:39" x14ac:dyDescent="0.35">
      <c r="A1083" t="s">
        <v>2213</v>
      </c>
      <c r="B1083" t="s">
        <v>2214</v>
      </c>
      <c r="C1083" t="str">
        <f t="shared" si="46"/>
        <v>Grant to East Street Arts</v>
      </c>
      <c r="D1083" t="s">
        <v>2420</v>
      </c>
      <c r="E1083">
        <v>46400</v>
      </c>
      <c r="F1083">
        <v>46400</v>
      </c>
      <c r="G1083">
        <v>23200</v>
      </c>
      <c r="H1083" s="1">
        <v>43818</v>
      </c>
      <c r="I1083" t="s">
        <v>3124</v>
      </c>
      <c r="J1083" s="1">
        <v>43831</v>
      </c>
      <c r="K1083" s="1">
        <v>44196</v>
      </c>
      <c r="L1083">
        <f t="shared" ref="L1083:L1114" si="50">DATEDIF(J1083,K1083, "m")</f>
        <v>11</v>
      </c>
      <c r="M1083" t="s">
        <v>4072</v>
      </c>
      <c r="N1083" t="s">
        <v>2214</v>
      </c>
      <c r="O1083" t="s">
        <v>5135</v>
      </c>
      <c r="P1083" t="s">
        <v>5136</v>
      </c>
      <c r="Q1083" t="s">
        <v>6543</v>
      </c>
      <c r="R1083" t="s">
        <v>5215</v>
      </c>
      <c r="S1083" t="s">
        <v>6658</v>
      </c>
      <c r="T1083" s="2" t="s">
        <v>6738</v>
      </c>
      <c r="U1083" t="s">
        <v>7656</v>
      </c>
      <c r="Y1083" t="s">
        <v>7742</v>
      </c>
      <c r="AD1083" t="s">
        <v>7743</v>
      </c>
      <c r="AE1083" t="s">
        <v>7744</v>
      </c>
      <c r="AF1083" t="s">
        <v>7783</v>
      </c>
      <c r="AH1083" t="s">
        <v>7752</v>
      </c>
      <c r="AI1083" s="4" t="s">
        <v>7808</v>
      </c>
      <c r="AJ1083" t="s">
        <v>7787</v>
      </c>
      <c r="AL1083" s="1">
        <v>43970</v>
      </c>
      <c r="AM1083" t="e">
        <v>#N/A</v>
      </c>
    </row>
    <row r="1084" spans="1:39" x14ac:dyDescent="0.35">
      <c r="A1084" t="s">
        <v>2191</v>
      </c>
      <c r="B1084" t="s">
        <v>2192</v>
      </c>
      <c r="C1084" t="str">
        <f t="shared" si="46"/>
        <v>Grant to Aldbrough St John Community (The Stanwick)</v>
      </c>
      <c r="D1084" t="s">
        <v>2420</v>
      </c>
      <c r="E1084">
        <v>0</v>
      </c>
      <c r="F1084">
        <v>0</v>
      </c>
      <c r="G1084">
        <v>0</v>
      </c>
      <c r="L1084">
        <f t="shared" si="50"/>
        <v>0</v>
      </c>
      <c r="M1084" t="s">
        <v>4064</v>
      </c>
      <c r="N1084" t="s">
        <v>2192</v>
      </c>
      <c r="Q1084" t="s">
        <v>6532</v>
      </c>
      <c r="T1084" s="2" t="s">
        <v>6738</v>
      </c>
      <c r="U1084" t="s">
        <v>7649</v>
      </c>
      <c r="Y1084" t="s">
        <v>7742</v>
      </c>
      <c r="AD1084" t="s">
        <v>7743</v>
      </c>
      <c r="AE1084" t="s">
        <v>7744</v>
      </c>
      <c r="AF1084" t="s">
        <v>7783</v>
      </c>
      <c r="AH1084" t="s">
        <v>7763</v>
      </c>
      <c r="AI1084" s="4" t="s">
        <v>7797</v>
      </c>
      <c r="AJ1084" t="s">
        <v>7787</v>
      </c>
      <c r="AL1084" s="1">
        <v>43970</v>
      </c>
      <c r="AM1084" t="e">
        <v>#N/A</v>
      </c>
    </row>
    <row r="1085" spans="1:39" x14ac:dyDescent="0.35">
      <c r="A1085" t="s">
        <v>2193</v>
      </c>
      <c r="B1085" t="s">
        <v>1013</v>
      </c>
      <c r="C1085" t="str">
        <f t="shared" si="46"/>
        <v>Grant to Covenham Plough Community Hub</v>
      </c>
      <c r="D1085" t="s">
        <v>2420</v>
      </c>
      <c r="E1085">
        <v>0</v>
      </c>
      <c r="F1085">
        <v>0</v>
      </c>
      <c r="G1085">
        <v>0</v>
      </c>
      <c r="I1085" t="s">
        <v>2783</v>
      </c>
      <c r="L1085">
        <f t="shared" si="50"/>
        <v>0</v>
      </c>
      <c r="M1085" t="s">
        <v>3593</v>
      </c>
      <c r="N1085" t="s">
        <v>1013</v>
      </c>
      <c r="P1085" t="s">
        <v>4649</v>
      </c>
      <c r="Q1085" t="s">
        <v>5876</v>
      </c>
      <c r="R1085" t="s">
        <v>5877</v>
      </c>
      <c r="S1085" t="s">
        <v>6666</v>
      </c>
      <c r="T1085" s="2" t="s">
        <v>6738</v>
      </c>
      <c r="U1085" t="s">
        <v>7160</v>
      </c>
      <c r="Y1085" t="s">
        <v>7742</v>
      </c>
      <c r="AD1085" t="s">
        <v>7743</v>
      </c>
      <c r="AE1085" t="s">
        <v>7744</v>
      </c>
      <c r="AF1085" t="s">
        <v>7783</v>
      </c>
      <c r="AH1085" t="s">
        <v>7763</v>
      </c>
      <c r="AI1085" s="4" t="s">
        <v>7797</v>
      </c>
      <c r="AJ1085" t="s">
        <v>7787</v>
      </c>
      <c r="AL1085" s="1">
        <v>43970</v>
      </c>
      <c r="AM1085" t="e">
        <v>#N/A</v>
      </c>
    </row>
    <row r="1086" spans="1:39" x14ac:dyDescent="0.35">
      <c r="A1086" t="s">
        <v>2194</v>
      </c>
      <c r="B1086" t="s">
        <v>2195</v>
      </c>
      <c r="C1086" t="str">
        <f t="shared" si="46"/>
        <v>Grant to Grindleton Community Pub (Duke of York)</v>
      </c>
      <c r="D1086" t="s">
        <v>2420</v>
      </c>
      <c r="E1086">
        <v>0</v>
      </c>
      <c r="F1086">
        <v>0</v>
      </c>
      <c r="G1086">
        <v>0</v>
      </c>
      <c r="L1086">
        <f t="shared" si="50"/>
        <v>0</v>
      </c>
      <c r="M1086" t="s">
        <v>4065</v>
      </c>
      <c r="N1086" t="s">
        <v>2195</v>
      </c>
      <c r="Q1086" t="s">
        <v>6533</v>
      </c>
      <c r="R1086" t="s">
        <v>6534</v>
      </c>
      <c r="S1086" t="s">
        <v>6673</v>
      </c>
      <c r="T1086" s="2" t="s">
        <v>6738</v>
      </c>
      <c r="U1086" t="s">
        <v>7650</v>
      </c>
      <c r="Y1086" t="s">
        <v>7742</v>
      </c>
      <c r="AD1086" t="s">
        <v>7743</v>
      </c>
      <c r="AE1086" t="s">
        <v>7744</v>
      </c>
      <c r="AF1086" t="s">
        <v>7783</v>
      </c>
      <c r="AH1086" t="s">
        <v>7763</v>
      </c>
      <c r="AI1086" s="4" t="s">
        <v>7797</v>
      </c>
      <c r="AJ1086" t="s">
        <v>7787</v>
      </c>
      <c r="AL1086" s="1">
        <v>43970</v>
      </c>
      <c r="AM1086" t="e">
        <v>#N/A</v>
      </c>
    </row>
    <row r="1087" spans="1:39" x14ac:dyDescent="0.35">
      <c r="A1087" t="s">
        <v>2196</v>
      </c>
      <c r="B1087" t="s">
        <v>2197</v>
      </c>
      <c r="C1087" t="str">
        <f t="shared" si="46"/>
        <v>Grant to Heart of the Village (Stoke St Gregory) Ltd</v>
      </c>
      <c r="D1087" t="s">
        <v>2420</v>
      </c>
      <c r="E1087">
        <v>0</v>
      </c>
      <c r="F1087">
        <v>0</v>
      </c>
      <c r="G1087">
        <v>0</v>
      </c>
      <c r="I1087" t="s">
        <v>3121</v>
      </c>
      <c r="L1087">
        <f t="shared" si="50"/>
        <v>0</v>
      </c>
      <c r="M1087" t="s">
        <v>4066</v>
      </c>
      <c r="N1087" t="s">
        <v>2197</v>
      </c>
      <c r="P1087" t="s">
        <v>5132</v>
      </c>
      <c r="Q1087" t="s">
        <v>6535</v>
      </c>
      <c r="R1087" t="s">
        <v>6536</v>
      </c>
      <c r="S1087" t="s">
        <v>6674</v>
      </c>
      <c r="T1087" s="2" t="s">
        <v>6738</v>
      </c>
      <c r="U1087" t="s">
        <v>7651</v>
      </c>
      <c r="Y1087" t="s">
        <v>7742</v>
      </c>
      <c r="AD1087" t="s">
        <v>7743</v>
      </c>
      <c r="AE1087" t="s">
        <v>7744</v>
      </c>
      <c r="AF1087" t="s">
        <v>7783</v>
      </c>
      <c r="AH1087" t="s">
        <v>7763</v>
      </c>
      <c r="AI1087" s="4" t="s">
        <v>7797</v>
      </c>
      <c r="AJ1087" t="s">
        <v>7787</v>
      </c>
      <c r="AL1087" s="1">
        <v>43970</v>
      </c>
      <c r="AM1087" t="e">
        <v>#N/A</v>
      </c>
    </row>
    <row r="1088" spans="1:39" x14ac:dyDescent="0.35">
      <c r="A1088" t="s">
        <v>2198</v>
      </c>
      <c r="B1088" t="s">
        <v>2199</v>
      </c>
      <c r="C1088" t="str">
        <f t="shared" si="46"/>
        <v>Grant to Totnes Community Assets - The Kingsbridge Inn</v>
      </c>
      <c r="D1088" t="s">
        <v>2420</v>
      </c>
      <c r="E1088">
        <v>0</v>
      </c>
      <c r="F1088">
        <v>0</v>
      </c>
      <c r="G1088">
        <v>0</v>
      </c>
      <c r="L1088">
        <f t="shared" si="50"/>
        <v>0</v>
      </c>
      <c r="M1088" t="s">
        <v>4067</v>
      </c>
      <c r="N1088" t="s">
        <v>2199</v>
      </c>
      <c r="Q1088" t="s">
        <v>6537</v>
      </c>
      <c r="R1088" t="s">
        <v>5432</v>
      </c>
      <c r="S1088" t="s">
        <v>6681</v>
      </c>
      <c r="T1088" s="2" t="s">
        <v>6738</v>
      </c>
      <c r="U1088" t="s">
        <v>7652</v>
      </c>
      <c r="Y1088" t="s">
        <v>7742</v>
      </c>
      <c r="AD1088" t="s">
        <v>7743</v>
      </c>
      <c r="AE1088" t="s">
        <v>7744</v>
      </c>
      <c r="AF1088" t="s">
        <v>7783</v>
      </c>
      <c r="AH1088" t="s">
        <v>7763</v>
      </c>
      <c r="AI1088" s="4" t="s">
        <v>7797</v>
      </c>
      <c r="AJ1088" t="s">
        <v>7787</v>
      </c>
      <c r="AL1088" s="1">
        <v>43970</v>
      </c>
      <c r="AM1088" t="e">
        <v>#N/A</v>
      </c>
    </row>
    <row r="1089" spans="1:39" x14ac:dyDescent="0.35">
      <c r="A1089" t="s">
        <v>2142</v>
      </c>
      <c r="B1089" t="s">
        <v>2143</v>
      </c>
      <c r="C1089" t="str">
        <f t="shared" si="46"/>
        <v>Grant to Brampford Speke Community Pub</v>
      </c>
      <c r="D1089" t="s">
        <v>2420</v>
      </c>
      <c r="E1089">
        <v>0</v>
      </c>
      <c r="F1089">
        <v>0</v>
      </c>
      <c r="G1089">
        <v>0</v>
      </c>
      <c r="L1089">
        <f t="shared" si="50"/>
        <v>0</v>
      </c>
      <c r="M1089" t="s">
        <v>4045</v>
      </c>
      <c r="N1089" t="s">
        <v>2143</v>
      </c>
      <c r="Q1089" t="s">
        <v>6502</v>
      </c>
      <c r="R1089" t="s">
        <v>6503</v>
      </c>
      <c r="S1089" t="s">
        <v>5611</v>
      </c>
      <c r="T1089" s="2" t="s">
        <v>6738</v>
      </c>
      <c r="U1089" t="s">
        <v>7627</v>
      </c>
      <c r="Y1089" t="s">
        <v>7742</v>
      </c>
      <c r="AD1089" t="s">
        <v>7743</v>
      </c>
      <c r="AE1089" t="s">
        <v>7744</v>
      </c>
      <c r="AF1089" t="s">
        <v>7783</v>
      </c>
      <c r="AH1089" t="s">
        <v>7763</v>
      </c>
      <c r="AI1089" s="4" t="s">
        <v>7797</v>
      </c>
      <c r="AJ1089" t="s">
        <v>7787</v>
      </c>
      <c r="AL1089" s="1">
        <v>43970</v>
      </c>
      <c r="AM1089" t="e">
        <v>#N/A</v>
      </c>
    </row>
    <row r="1090" spans="1:39" x14ac:dyDescent="0.35">
      <c r="A1090" t="s">
        <v>2144</v>
      </c>
      <c r="B1090" t="s">
        <v>2000</v>
      </c>
      <c r="C1090" t="str">
        <f t="shared" ref="C1090:C1153" si="51">"Grant to "&amp;B1090</f>
        <v>Grant to Cornwood Inn Action Group Limited (Cornwood Community Inn Limited)</v>
      </c>
      <c r="D1090" t="s">
        <v>2420</v>
      </c>
      <c r="E1090">
        <v>0</v>
      </c>
      <c r="F1090">
        <v>0</v>
      </c>
      <c r="G1090">
        <v>0</v>
      </c>
      <c r="I1090" t="s">
        <v>3074</v>
      </c>
      <c r="L1090">
        <f t="shared" si="50"/>
        <v>0</v>
      </c>
      <c r="M1090" t="s">
        <v>3987</v>
      </c>
      <c r="N1090" t="s">
        <v>2000</v>
      </c>
      <c r="P1090" t="s">
        <v>5068</v>
      </c>
      <c r="Q1090" t="s">
        <v>6434</v>
      </c>
      <c r="R1090" t="s">
        <v>6435</v>
      </c>
      <c r="S1090" t="s">
        <v>6681</v>
      </c>
      <c r="T1090" s="2" t="s">
        <v>6738</v>
      </c>
      <c r="U1090" t="s">
        <v>7565</v>
      </c>
      <c r="Y1090" t="s">
        <v>7742</v>
      </c>
      <c r="AD1090" t="s">
        <v>7743</v>
      </c>
      <c r="AE1090" t="s">
        <v>7744</v>
      </c>
      <c r="AF1090" t="s">
        <v>7783</v>
      </c>
      <c r="AH1090" t="s">
        <v>7763</v>
      </c>
      <c r="AI1090" s="4" t="s">
        <v>7797</v>
      </c>
      <c r="AJ1090" t="s">
        <v>7787</v>
      </c>
      <c r="AL1090" s="1">
        <v>43970</v>
      </c>
      <c r="AM1090" t="e">
        <v>#N/A</v>
      </c>
    </row>
    <row r="1091" spans="1:39" x14ac:dyDescent="0.35">
      <c r="A1091" t="s">
        <v>2145</v>
      </c>
      <c r="B1091" t="s">
        <v>2138</v>
      </c>
      <c r="C1091" t="str">
        <f t="shared" si="51"/>
        <v>Grant to The Garsington Community Benefit Society Ltd (The Three Horseshoes)</v>
      </c>
      <c r="D1091" t="s">
        <v>2420</v>
      </c>
      <c r="E1091">
        <v>0</v>
      </c>
      <c r="F1091">
        <v>0</v>
      </c>
      <c r="G1091">
        <v>0</v>
      </c>
      <c r="I1091" t="s">
        <v>2563</v>
      </c>
      <c r="L1091">
        <f t="shared" si="50"/>
        <v>0</v>
      </c>
      <c r="M1091" t="s">
        <v>4043</v>
      </c>
      <c r="N1091" t="s">
        <v>2138</v>
      </c>
      <c r="P1091" t="s">
        <v>5126</v>
      </c>
      <c r="Q1091" t="s">
        <v>6499</v>
      </c>
      <c r="R1091" t="s">
        <v>5950</v>
      </c>
      <c r="S1091" t="s">
        <v>6677</v>
      </c>
      <c r="T1091" s="2" t="s">
        <v>6738</v>
      </c>
      <c r="U1091" t="s">
        <v>7628</v>
      </c>
      <c r="Y1091" t="s">
        <v>7742</v>
      </c>
      <c r="AD1091" t="s">
        <v>7743</v>
      </c>
      <c r="AE1091" t="s">
        <v>7744</v>
      </c>
      <c r="AF1091" t="s">
        <v>7783</v>
      </c>
      <c r="AH1091" t="s">
        <v>7763</v>
      </c>
      <c r="AI1091" s="4" t="s">
        <v>7797</v>
      </c>
      <c r="AJ1091" t="s">
        <v>7787</v>
      </c>
      <c r="AL1091" s="1">
        <v>43970</v>
      </c>
      <c r="AM1091" t="e">
        <v>#N/A</v>
      </c>
    </row>
    <row r="1092" spans="1:39" x14ac:dyDescent="0.35">
      <c r="A1092" t="s">
        <v>2176</v>
      </c>
      <c r="B1092" t="s">
        <v>2177</v>
      </c>
      <c r="C1092" t="str">
        <f t="shared" si="51"/>
        <v>Grant to The Goddard Arms Pub</v>
      </c>
      <c r="D1092" t="s">
        <v>2420</v>
      </c>
      <c r="E1092">
        <v>0</v>
      </c>
      <c r="F1092">
        <v>0</v>
      </c>
      <c r="G1092">
        <v>0</v>
      </c>
      <c r="L1092">
        <f t="shared" si="50"/>
        <v>0</v>
      </c>
      <c r="M1092" t="s">
        <v>4058</v>
      </c>
      <c r="N1092" t="s">
        <v>2177</v>
      </c>
      <c r="Q1092" t="s">
        <v>5723</v>
      </c>
      <c r="T1092" s="2" t="s">
        <v>6738</v>
      </c>
      <c r="U1092" t="s">
        <v>7642</v>
      </c>
      <c r="Y1092" t="s">
        <v>7742</v>
      </c>
      <c r="AD1092" t="s">
        <v>7743</v>
      </c>
      <c r="AE1092" t="s">
        <v>7744</v>
      </c>
      <c r="AF1092" t="s">
        <v>7783</v>
      </c>
      <c r="AH1092" t="s">
        <v>7763</v>
      </c>
      <c r="AI1092" s="4" t="s">
        <v>7797</v>
      </c>
      <c r="AJ1092" t="s">
        <v>7787</v>
      </c>
      <c r="AL1092" s="1">
        <v>43970</v>
      </c>
      <c r="AM1092" t="e">
        <v>#N/A</v>
      </c>
    </row>
    <row r="1093" spans="1:39" x14ac:dyDescent="0.35">
      <c r="A1093" t="s">
        <v>2178</v>
      </c>
      <c r="B1093" t="s">
        <v>2179</v>
      </c>
      <c r="C1093" t="str">
        <f t="shared" si="51"/>
        <v>Grant to Fadmoor Community Pub Ltd (The Plough, Fadmoor)</v>
      </c>
      <c r="D1093" t="s">
        <v>2420</v>
      </c>
      <c r="E1093">
        <v>0</v>
      </c>
      <c r="F1093">
        <v>0</v>
      </c>
      <c r="G1093">
        <v>0</v>
      </c>
      <c r="J1093" s="1">
        <v>43651</v>
      </c>
      <c r="K1093" s="1">
        <v>43743</v>
      </c>
      <c r="L1093">
        <f t="shared" si="50"/>
        <v>3</v>
      </c>
      <c r="M1093" t="s">
        <v>4059</v>
      </c>
      <c r="N1093" t="s">
        <v>2179</v>
      </c>
      <c r="Q1093" t="s">
        <v>6525</v>
      </c>
      <c r="T1093" s="2" t="s">
        <v>6738</v>
      </c>
      <c r="U1093" t="s">
        <v>7643</v>
      </c>
      <c r="Y1093" t="s">
        <v>7742</v>
      </c>
      <c r="AD1093" t="s">
        <v>7743</v>
      </c>
      <c r="AE1093" t="s">
        <v>7744</v>
      </c>
      <c r="AF1093" t="s">
        <v>7783</v>
      </c>
      <c r="AH1093" t="s">
        <v>7763</v>
      </c>
      <c r="AI1093" s="4" t="s">
        <v>7797</v>
      </c>
      <c r="AJ1093" t="s">
        <v>7787</v>
      </c>
      <c r="AL1093" s="1">
        <v>43970</v>
      </c>
      <c r="AM1093" t="e">
        <v>#N/A</v>
      </c>
    </row>
    <row r="1094" spans="1:39" x14ac:dyDescent="0.35">
      <c r="A1094" t="s">
        <v>2180</v>
      </c>
      <c r="B1094" t="s">
        <v>2181</v>
      </c>
      <c r="C1094" t="str">
        <f t="shared" si="51"/>
        <v>Grant to Tollerton Community Trust</v>
      </c>
      <c r="D1094" t="s">
        <v>2420</v>
      </c>
      <c r="E1094">
        <v>0</v>
      </c>
      <c r="F1094">
        <v>0</v>
      </c>
      <c r="G1094">
        <v>0</v>
      </c>
      <c r="I1094" t="s">
        <v>3118</v>
      </c>
      <c r="L1094">
        <f t="shared" si="50"/>
        <v>0</v>
      </c>
      <c r="M1094" t="s">
        <v>4060</v>
      </c>
      <c r="N1094" t="s">
        <v>2181</v>
      </c>
      <c r="Q1094" t="s">
        <v>6526</v>
      </c>
      <c r="R1094" t="s">
        <v>6527</v>
      </c>
      <c r="T1094" s="2" t="s">
        <v>6738</v>
      </c>
      <c r="U1094" t="s">
        <v>7644</v>
      </c>
      <c r="Y1094" t="s">
        <v>7742</v>
      </c>
      <c r="AD1094" t="s">
        <v>7743</v>
      </c>
      <c r="AE1094" t="s">
        <v>7744</v>
      </c>
      <c r="AF1094" t="s">
        <v>7783</v>
      </c>
      <c r="AH1094" t="s">
        <v>7763</v>
      </c>
      <c r="AI1094" s="4" t="s">
        <v>7797</v>
      </c>
      <c r="AJ1094" t="s">
        <v>7787</v>
      </c>
      <c r="AL1094" s="1">
        <v>43970</v>
      </c>
      <c r="AM1094" t="e">
        <v>#N/A</v>
      </c>
    </row>
    <row r="1095" spans="1:39" x14ac:dyDescent="0.35">
      <c r="A1095" t="s">
        <v>2182</v>
      </c>
      <c r="B1095" t="s">
        <v>2141</v>
      </c>
      <c r="C1095" t="str">
        <f t="shared" si="51"/>
        <v>Grant to KWIV Speen Ltd (Save The King William IV, Hailey Ox)</v>
      </c>
      <c r="D1095" t="s">
        <v>2420</v>
      </c>
      <c r="E1095">
        <v>0</v>
      </c>
      <c r="F1095">
        <v>0</v>
      </c>
      <c r="G1095">
        <v>0</v>
      </c>
      <c r="I1095" t="s">
        <v>3114</v>
      </c>
      <c r="L1095">
        <f t="shared" si="50"/>
        <v>0</v>
      </c>
      <c r="M1095" t="s">
        <v>4044</v>
      </c>
      <c r="N1095" t="s">
        <v>2141</v>
      </c>
      <c r="P1095" t="s">
        <v>5127</v>
      </c>
      <c r="Q1095" t="s">
        <v>6500</v>
      </c>
      <c r="R1095" t="s">
        <v>6501</v>
      </c>
      <c r="S1095" t="s">
        <v>6705</v>
      </c>
      <c r="T1095" s="2" t="s">
        <v>6738</v>
      </c>
      <c r="U1095" t="s">
        <v>7626</v>
      </c>
      <c r="Y1095" t="s">
        <v>7742</v>
      </c>
      <c r="AD1095" t="s">
        <v>7743</v>
      </c>
      <c r="AE1095" t="s">
        <v>7744</v>
      </c>
      <c r="AF1095" t="s">
        <v>7783</v>
      </c>
      <c r="AH1095" t="s">
        <v>7763</v>
      </c>
      <c r="AI1095" s="4" t="s">
        <v>7797</v>
      </c>
      <c r="AJ1095" t="s">
        <v>7787</v>
      </c>
      <c r="AL1095" s="1">
        <v>43970</v>
      </c>
      <c r="AM1095" t="e">
        <v>#N/A</v>
      </c>
    </row>
    <row r="1096" spans="1:39" x14ac:dyDescent="0.35">
      <c r="A1096" t="s">
        <v>2146</v>
      </c>
      <c r="B1096" t="s">
        <v>2147</v>
      </c>
      <c r="C1096" t="str">
        <f t="shared" si="51"/>
        <v>Grant to Greyhound Farndon Limited (GRG)</v>
      </c>
      <c r="D1096" t="s">
        <v>2420</v>
      </c>
      <c r="E1096">
        <v>0</v>
      </c>
      <c r="F1096">
        <v>0</v>
      </c>
      <c r="G1096">
        <v>0</v>
      </c>
      <c r="L1096">
        <f t="shared" si="50"/>
        <v>0</v>
      </c>
      <c r="M1096" t="s">
        <v>4046</v>
      </c>
      <c r="N1096" t="s">
        <v>2147</v>
      </c>
      <c r="Q1096" t="s">
        <v>6504</v>
      </c>
      <c r="R1096" t="s">
        <v>6505</v>
      </c>
      <c r="S1096" t="s">
        <v>6668</v>
      </c>
      <c r="T1096" s="2" t="s">
        <v>6738</v>
      </c>
      <c r="U1096" t="s">
        <v>7629</v>
      </c>
      <c r="Y1096" t="s">
        <v>7742</v>
      </c>
      <c r="AD1096" t="s">
        <v>7743</v>
      </c>
      <c r="AE1096" t="s">
        <v>7744</v>
      </c>
      <c r="AF1096" t="s">
        <v>7783</v>
      </c>
      <c r="AH1096" t="s">
        <v>7763</v>
      </c>
      <c r="AI1096" s="4" t="s">
        <v>7797</v>
      </c>
      <c r="AJ1096" t="s">
        <v>7787</v>
      </c>
      <c r="AL1096" s="1">
        <v>43970</v>
      </c>
      <c r="AM1096" t="e">
        <v>#N/A</v>
      </c>
    </row>
    <row r="1097" spans="1:39" x14ac:dyDescent="0.35">
      <c r="A1097" t="s">
        <v>2148</v>
      </c>
      <c r="B1097" t="s">
        <v>2149</v>
      </c>
      <c r="C1097" t="str">
        <f t="shared" si="51"/>
        <v>Grant to Higham on the Hill Community Pub (Oddfellows)</v>
      </c>
      <c r="D1097" t="s">
        <v>2420</v>
      </c>
      <c r="E1097">
        <v>0</v>
      </c>
      <c r="F1097">
        <v>0</v>
      </c>
      <c r="G1097">
        <v>0</v>
      </c>
      <c r="L1097">
        <f t="shared" si="50"/>
        <v>0</v>
      </c>
      <c r="M1097" t="s">
        <v>4047</v>
      </c>
      <c r="N1097" t="s">
        <v>2149</v>
      </c>
      <c r="Q1097" t="s">
        <v>6506</v>
      </c>
      <c r="R1097" t="s">
        <v>6507</v>
      </c>
      <c r="S1097" t="s">
        <v>6723</v>
      </c>
      <c r="T1097" s="2" t="s">
        <v>6738</v>
      </c>
      <c r="U1097" t="s">
        <v>7630</v>
      </c>
      <c r="Y1097" t="s">
        <v>7742</v>
      </c>
      <c r="AD1097" t="s">
        <v>7743</v>
      </c>
      <c r="AE1097" t="s">
        <v>7744</v>
      </c>
      <c r="AF1097" t="s">
        <v>7783</v>
      </c>
      <c r="AH1097" t="s">
        <v>7763</v>
      </c>
      <c r="AI1097" s="4" t="s">
        <v>7797</v>
      </c>
      <c r="AJ1097" t="s">
        <v>7787</v>
      </c>
      <c r="AL1097" s="1">
        <v>43970</v>
      </c>
      <c r="AM1097" t="e">
        <v>#N/A</v>
      </c>
    </row>
    <row r="1098" spans="1:39" x14ac:dyDescent="0.35">
      <c r="A1098" t="s">
        <v>2150</v>
      </c>
      <c r="B1098" t="s">
        <v>2151</v>
      </c>
      <c r="C1098" t="str">
        <f t="shared" si="51"/>
        <v>Grant to Langtoft community group</v>
      </c>
      <c r="D1098" t="s">
        <v>2420</v>
      </c>
      <c r="E1098">
        <v>0</v>
      </c>
      <c r="F1098">
        <v>0</v>
      </c>
      <c r="G1098">
        <v>0</v>
      </c>
      <c r="L1098">
        <f t="shared" si="50"/>
        <v>0</v>
      </c>
      <c r="M1098" t="s">
        <v>4048</v>
      </c>
      <c r="N1098" t="s">
        <v>2151</v>
      </c>
      <c r="Q1098" t="s">
        <v>6508</v>
      </c>
      <c r="T1098" s="2" t="s">
        <v>6738</v>
      </c>
      <c r="U1098" t="s">
        <v>7631</v>
      </c>
      <c r="Y1098" t="s">
        <v>7742</v>
      </c>
      <c r="AD1098" t="s">
        <v>7743</v>
      </c>
      <c r="AE1098" t="s">
        <v>7744</v>
      </c>
      <c r="AF1098" t="s">
        <v>7783</v>
      </c>
      <c r="AH1098" t="s">
        <v>7763</v>
      </c>
      <c r="AI1098" s="4" t="s">
        <v>7797</v>
      </c>
      <c r="AJ1098" t="s">
        <v>7787</v>
      </c>
      <c r="AL1098" s="1">
        <v>43970</v>
      </c>
      <c r="AM1098" t="e">
        <v>#N/A</v>
      </c>
    </row>
    <row r="1099" spans="1:39" x14ac:dyDescent="0.35">
      <c r="A1099" t="s">
        <v>2152</v>
      </c>
      <c r="B1099" t="s">
        <v>2153</v>
      </c>
      <c r="C1099" t="str">
        <f t="shared" si="51"/>
        <v>Grant to Potterhanworth Community Partnership Ltd (The Chequers)</v>
      </c>
      <c r="D1099" t="s">
        <v>2420</v>
      </c>
      <c r="E1099">
        <v>0</v>
      </c>
      <c r="F1099">
        <v>0</v>
      </c>
      <c r="G1099">
        <v>0</v>
      </c>
      <c r="I1099" t="s">
        <v>3115</v>
      </c>
      <c r="L1099">
        <f t="shared" si="50"/>
        <v>0</v>
      </c>
      <c r="M1099" t="s">
        <v>4049</v>
      </c>
      <c r="N1099" t="s">
        <v>2153</v>
      </c>
      <c r="P1099" t="s">
        <v>5128</v>
      </c>
      <c r="Q1099" t="s">
        <v>6509</v>
      </c>
      <c r="R1099" t="s">
        <v>6510</v>
      </c>
      <c r="S1099" t="s">
        <v>6666</v>
      </c>
      <c r="T1099" s="2" t="s">
        <v>6738</v>
      </c>
      <c r="U1099" t="s">
        <v>7632</v>
      </c>
      <c r="Y1099" t="s">
        <v>7742</v>
      </c>
      <c r="AD1099" t="s">
        <v>7743</v>
      </c>
      <c r="AE1099" t="s">
        <v>7744</v>
      </c>
      <c r="AF1099" t="s">
        <v>7783</v>
      </c>
      <c r="AH1099" t="s">
        <v>7763</v>
      </c>
      <c r="AI1099" s="4" t="s">
        <v>7797</v>
      </c>
      <c r="AJ1099" t="s">
        <v>7787</v>
      </c>
      <c r="AL1099" s="1">
        <v>43970</v>
      </c>
      <c r="AM1099" t="e">
        <v>#N/A</v>
      </c>
    </row>
    <row r="1100" spans="1:39" x14ac:dyDescent="0.35">
      <c r="A1100" t="s">
        <v>2154</v>
      </c>
      <c r="B1100" t="s">
        <v>979</v>
      </c>
      <c r="C1100" t="str">
        <f t="shared" si="51"/>
        <v>Grant to Lowther Arms Community Project (The Lowther Arms)</v>
      </c>
      <c r="D1100" t="s">
        <v>2420</v>
      </c>
      <c r="E1100">
        <v>0</v>
      </c>
      <c r="F1100">
        <v>0</v>
      </c>
      <c r="G1100">
        <v>0</v>
      </c>
      <c r="I1100" t="s">
        <v>2769</v>
      </c>
      <c r="L1100">
        <f t="shared" si="50"/>
        <v>0</v>
      </c>
      <c r="M1100" t="s">
        <v>3578</v>
      </c>
      <c r="N1100" t="s">
        <v>979</v>
      </c>
      <c r="Q1100" t="s">
        <v>5854</v>
      </c>
      <c r="R1100" t="s">
        <v>5855</v>
      </c>
      <c r="S1100" t="s">
        <v>6669</v>
      </c>
      <c r="T1100" s="2" t="s">
        <v>6738</v>
      </c>
      <c r="U1100" t="s">
        <v>7162</v>
      </c>
      <c r="Y1100" t="s">
        <v>7742</v>
      </c>
      <c r="AD1100" t="s">
        <v>7743</v>
      </c>
      <c r="AE1100" t="s">
        <v>7744</v>
      </c>
      <c r="AF1100" t="s">
        <v>7783</v>
      </c>
      <c r="AH1100" t="s">
        <v>7763</v>
      </c>
      <c r="AI1100" s="4" t="s">
        <v>7797</v>
      </c>
      <c r="AJ1100" t="s">
        <v>7787</v>
      </c>
      <c r="AL1100" s="1">
        <v>43970</v>
      </c>
      <c r="AM1100" t="e">
        <v>#N/A</v>
      </c>
    </row>
    <row r="1101" spans="1:39" x14ac:dyDescent="0.35">
      <c r="A1101" t="s">
        <v>2155</v>
      </c>
      <c r="B1101" t="s">
        <v>2156</v>
      </c>
      <c r="C1101" t="str">
        <f t="shared" si="51"/>
        <v>Grant to Loxley Community Benefit Society Ltd (The Fox)</v>
      </c>
      <c r="D1101" t="s">
        <v>2420</v>
      </c>
      <c r="E1101">
        <v>0</v>
      </c>
      <c r="F1101">
        <v>0</v>
      </c>
      <c r="G1101">
        <v>0</v>
      </c>
      <c r="I1101" t="s">
        <v>3116</v>
      </c>
      <c r="L1101">
        <f t="shared" si="50"/>
        <v>0</v>
      </c>
      <c r="M1101" t="s">
        <v>4050</v>
      </c>
      <c r="N1101" t="s">
        <v>2156</v>
      </c>
      <c r="P1101" t="s">
        <v>5129</v>
      </c>
      <c r="Q1101" t="s">
        <v>6511</v>
      </c>
      <c r="R1101" t="s">
        <v>6512</v>
      </c>
      <c r="S1101" t="s">
        <v>6723</v>
      </c>
      <c r="T1101" s="2" t="s">
        <v>6738</v>
      </c>
      <c r="U1101" t="s">
        <v>7633</v>
      </c>
      <c r="Y1101" t="s">
        <v>7742</v>
      </c>
      <c r="AD1101" t="s">
        <v>7743</v>
      </c>
      <c r="AE1101" t="s">
        <v>7744</v>
      </c>
      <c r="AF1101" t="s">
        <v>7783</v>
      </c>
      <c r="AH1101" t="s">
        <v>7763</v>
      </c>
      <c r="AI1101" s="4" t="s">
        <v>7797</v>
      </c>
      <c r="AJ1101" t="s">
        <v>7787</v>
      </c>
      <c r="AL1101" s="1">
        <v>43970</v>
      </c>
      <c r="AM1101" t="e">
        <v>#N/A</v>
      </c>
    </row>
    <row r="1102" spans="1:39" x14ac:dyDescent="0.35">
      <c r="A1102" t="s">
        <v>2183</v>
      </c>
      <c r="B1102" t="s">
        <v>985</v>
      </c>
      <c r="C1102" t="str">
        <f t="shared" si="51"/>
        <v>Grant to Save the Swan Steering Committee (Wittersham)</v>
      </c>
      <c r="D1102" t="s">
        <v>2420</v>
      </c>
      <c r="E1102">
        <v>0</v>
      </c>
      <c r="F1102">
        <v>0</v>
      </c>
      <c r="G1102">
        <v>0</v>
      </c>
      <c r="I1102" t="s">
        <v>2771</v>
      </c>
      <c r="L1102">
        <f t="shared" si="50"/>
        <v>0</v>
      </c>
      <c r="M1102" t="s">
        <v>3580</v>
      </c>
      <c r="N1102" t="s">
        <v>985</v>
      </c>
      <c r="Q1102" t="s">
        <v>5858</v>
      </c>
      <c r="R1102" t="s">
        <v>5859</v>
      </c>
      <c r="S1102" t="s">
        <v>6691</v>
      </c>
      <c r="T1102" s="2" t="s">
        <v>6738</v>
      </c>
      <c r="U1102" t="s">
        <v>7645</v>
      </c>
      <c r="Y1102" t="s">
        <v>7742</v>
      </c>
      <c r="AD1102" t="s">
        <v>7743</v>
      </c>
      <c r="AE1102" t="s">
        <v>7744</v>
      </c>
      <c r="AF1102" t="s">
        <v>7783</v>
      </c>
      <c r="AH1102" t="s">
        <v>7763</v>
      </c>
      <c r="AI1102" s="4" t="s">
        <v>7797</v>
      </c>
      <c r="AJ1102" t="s">
        <v>7787</v>
      </c>
      <c r="AL1102" s="1">
        <v>43970</v>
      </c>
      <c r="AM1102" t="e">
        <v>#N/A</v>
      </c>
    </row>
    <row r="1103" spans="1:39" x14ac:dyDescent="0.35">
      <c r="A1103" t="s">
        <v>2184</v>
      </c>
      <c r="B1103" t="s">
        <v>2185</v>
      </c>
      <c r="C1103" t="str">
        <f t="shared" si="51"/>
        <v>Grant to The Raven Inn Community Pub Limited</v>
      </c>
      <c r="D1103" t="s">
        <v>2420</v>
      </c>
      <c r="E1103">
        <v>0</v>
      </c>
      <c r="F1103">
        <v>0</v>
      </c>
      <c r="G1103">
        <v>0</v>
      </c>
      <c r="I1103" t="s">
        <v>3119</v>
      </c>
      <c r="J1103" s="1">
        <v>43670</v>
      </c>
      <c r="K1103" s="1">
        <v>43765</v>
      </c>
      <c r="L1103">
        <f t="shared" si="50"/>
        <v>3</v>
      </c>
      <c r="M1103" t="s">
        <v>4061</v>
      </c>
      <c r="N1103" t="s">
        <v>2185</v>
      </c>
      <c r="P1103" t="s">
        <v>5130</v>
      </c>
      <c r="Q1103" t="s">
        <v>6528</v>
      </c>
      <c r="R1103" t="s">
        <v>6529</v>
      </c>
      <c r="S1103" t="s">
        <v>6668</v>
      </c>
      <c r="T1103" s="2" t="s">
        <v>6738</v>
      </c>
      <c r="U1103" t="s">
        <v>7646</v>
      </c>
      <c r="Y1103" t="s">
        <v>7742</v>
      </c>
      <c r="AD1103" t="s">
        <v>7743</v>
      </c>
      <c r="AE1103" t="s">
        <v>7744</v>
      </c>
      <c r="AF1103" t="s">
        <v>7783</v>
      </c>
      <c r="AH1103" t="s">
        <v>7763</v>
      </c>
      <c r="AI1103" s="4" t="s">
        <v>7797</v>
      </c>
      <c r="AJ1103" t="s">
        <v>7787</v>
      </c>
      <c r="AL1103" s="1">
        <v>43970</v>
      </c>
      <c r="AM1103" t="e">
        <v>#N/A</v>
      </c>
    </row>
    <row r="1104" spans="1:39" x14ac:dyDescent="0.35">
      <c r="A1104" t="s">
        <v>2186</v>
      </c>
      <c r="B1104" t="s">
        <v>2187</v>
      </c>
      <c r="C1104" t="str">
        <f t="shared" si="51"/>
        <v>Grant to Duke of Wellington Pub (Leasingham Community benefit Society Limited)</v>
      </c>
      <c r="D1104" t="s">
        <v>2420</v>
      </c>
      <c r="E1104">
        <v>0</v>
      </c>
      <c r="F1104">
        <v>0</v>
      </c>
      <c r="G1104">
        <v>0</v>
      </c>
      <c r="L1104">
        <f t="shared" si="50"/>
        <v>0</v>
      </c>
      <c r="M1104" t="s">
        <v>4062</v>
      </c>
      <c r="N1104" t="s">
        <v>2187</v>
      </c>
      <c r="Q1104" t="s">
        <v>6530</v>
      </c>
      <c r="T1104" s="2" t="s">
        <v>6738</v>
      </c>
      <c r="U1104" t="s">
        <v>6885</v>
      </c>
      <c r="Y1104" t="s">
        <v>7742</v>
      </c>
      <c r="AD1104" t="s">
        <v>7743</v>
      </c>
      <c r="AE1104" t="s">
        <v>7744</v>
      </c>
      <c r="AF1104" t="s">
        <v>7783</v>
      </c>
      <c r="AH1104" t="s">
        <v>7763</v>
      </c>
      <c r="AI1104" s="4" t="s">
        <v>7797</v>
      </c>
      <c r="AJ1104" t="s">
        <v>7787</v>
      </c>
      <c r="AL1104" s="1">
        <v>43970</v>
      </c>
      <c r="AM1104" t="e">
        <v>#N/A</v>
      </c>
    </row>
    <row r="1105" spans="1:39" x14ac:dyDescent="0.35">
      <c r="A1105" t="s">
        <v>2188</v>
      </c>
      <c r="B1105" t="s">
        <v>1408</v>
      </c>
      <c r="C1105" t="str">
        <f t="shared" si="51"/>
        <v>Grant to Friends of the Admiral's Head</v>
      </c>
      <c r="D1105" t="s">
        <v>2420</v>
      </c>
      <c r="E1105">
        <v>0</v>
      </c>
      <c r="F1105">
        <v>0</v>
      </c>
      <c r="G1105">
        <v>0</v>
      </c>
      <c r="I1105" t="s">
        <v>2908</v>
      </c>
      <c r="L1105">
        <f t="shared" si="50"/>
        <v>0</v>
      </c>
      <c r="M1105" t="s">
        <v>3764</v>
      </c>
      <c r="N1105" t="s">
        <v>1408</v>
      </c>
      <c r="Q1105" t="s">
        <v>6125</v>
      </c>
      <c r="R1105" t="s">
        <v>5661</v>
      </c>
      <c r="S1105" t="s">
        <v>6662</v>
      </c>
      <c r="T1105" s="2" t="s">
        <v>6738</v>
      </c>
      <c r="U1105" t="s">
        <v>7647</v>
      </c>
      <c r="Y1105" t="s">
        <v>7742</v>
      </c>
      <c r="AD1105" t="s">
        <v>7743</v>
      </c>
      <c r="AE1105" t="s">
        <v>7744</v>
      </c>
      <c r="AF1105" t="s">
        <v>7783</v>
      </c>
      <c r="AH1105" t="s">
        <v>7763</v>
      </c>
      <c r="AI1105" s="4" t="s">
        <v>7797</v>
      </c>
      <c r="AJ1105" t="s">
        <v>7787</v>
      </c>
      <c r="AL1105" s="1">
        <v>43970</v>
      </c>
      <c r="AM1105" t="e">
        <v>#N/A</v>
      </c>
    </row>
    <row r="1106" spans="1:39" x14ac:dyDescent="0.35">
      <c r="A1106" t="s">
        <v>2189</v>
      </c>
      <c r="B1106" t="s">
        <v>2190</v>
      </c>
      <c r="C1106" t="str">
        <f t="shared" si="51"/>
        <v>Grant to The Red House Whitchurch Community Pub Ltd</v>
      </c>
      <c r="D1106" t="s">
        <v>2420</v>
      </c>
      <c r="E1106">
        <v>0</v>
      </c>
      <c r="F1106">
        <v>0</v>
      </c>
      <c r="G1106">
        <v>0</v>
      </c>
      <c r="I1106" t="s">
        <v>3120</v>
      </c>
      <c r="L1106">
        <f t="shared" si="50"/>
        <v>0</v>
      </c>
      <c r="M1106" t="s">
        <v>4063</v>
      </c>
      <c r="N1106" t="s">
        <v>2190</v>
      </c>
      <c r="P1106" t="s">
        <v>5131</v>
      </c>
      <c r="Q1106" t="s">
        <v>6531</v>
      </c>
      <c r="R1106" t="s">
        <v>6308</v>
      </c>
      <c r="T1106" s="2" t="s">
        <v>6738</v>
      </c>
      <c r="U1106" t="s">
        <v>7648</v>
      </c>
      <c r="Y1106" t="s">
        <v>7742</v>
      </c>
      <c r="AD1106" t="s">
        <v>7743</v>
      </c>
      <c r="AE1106" t="s">
        <v>7744</v>
      </c>
      <c r="AF1106" t="s">
        <v>7783</v>
      </c>
      <c r="AH1106" t="s">
        <v>7763</v>
      </c>
      <c r="AI1106" s="4" t="s">
        <v>7797</v>
      </c>
      <c r="AJ1106" t="s">
        <v>7787</v>
      </c>
      <c r="AL1106" s="1">
        <v>43970</v>
      </c>
      <c r="AM1106" t="e">
        <v>#N/A</v>
      </c>
    </row>
    <row r="1107" spans="1:39" x14ac:dyDescent="0.35">
      <c r="A1107" t="s">
        <v>2157</v>
      </c>
      <c r="B1107" t="s">
        <v>2158</v>
      </c>
      <c r="C1107" t="str">
        <f t="shared" si="51"/>
        <v>Grant to Redgrave Community Society Limited ( Cross Keys Pub, Redgrave)</v>
      </c>
      <c r="D1107" t="s">
        <v>2420</v>
      </c>
      <c r="E1107">
        <v>0</v>
      </c>
      <c r="F1107">
        <v>0</v>
      </c>
      <c r="G1107">
        <v>0</v>
      </c>
      <c r="I1107" t="s">
        <v>3117</v>
      </c>
      <c r="L1107">
        <f t="shared" si="50"/>
        <v>0</v>
      </c>
      <c r="M1107" t="s">
        <v>4051</v>
      </c>
      <c r="N1107" t="s">
        <v>2158</v>
      </c>
      <c r="Q1107" t="s">
        <v>6513</v>
      </c>
      <c r="R1107" t="s">
        <v>6514</v>
      </c>
      <c r="S1107" t="s">
        <v>6660</v>
      </c>
      <c r="T1107" s="2" t="s">
        <v>6738</v>
      </c>
      <c r="U1107" t="s">
        <v>7634</v>
      </c>
      <c r="Y1107" t="s">
        <v>7742</v>
      </c>
      <c r="AD1107" t="s">
        <v>7743</v>
      </c>
      <c r="AE1107" t="s">
        <v>7744</v>
      </c>
      <c r="AF1107" t="s">
        <v>7783</v>
      </c>
      <c r="AH1107" t="s">
        <v>7763</v>
      </c>
      <c r="AI1107" s="4" t="s">
        <v>7797</v>
      </c>
      <c r="AJ1107" t="s">
        <v>7787</v>
      </c>
      <c r="AL1107" s="1">
        <v>43970</v>
      </c>
      <c r="AM1107" t="e">
        <v>#N/A</v>
      </c>
    </row>
    <row r="1108" spans="1:39" x14ac:dyDescent="0.35">
      <c r="A1108" t="s">
        <v>2159</v>
      </c>
      <c r="B1108" t="s">
        <v>2160</v>
      </c>
      <c r="C1108" t="str">
        <f t="shared" si="51"/>
        <v>Grant to Nassington Community Pub CIC (The Black Horse)</v>
      </c>
      <c r="D1108" t="s">
        <v>2420</v>
      </c>
      <c r="E1108">
        <v>0</v>
      </c>
      <c r="F1108">
        <v>0</v>
      </c>
      <c r="G1108">
        <v>0</v>
      </c>
      <c r="L1108">
        <f t="shared" si="50"/>
        <v>0</v>
      </c>
      <c r="M1108" t="s">
        <v>4052</v>
      </c>
      <c r="N1108" t="s">
        <v>2160</v>
      </c>
      <c r="Q1108" t="s">
        <v>6515</v>
      </c>
      <c r="R1108" t="s">
        <v>6516</v>
      </c>
      <c r="T1108" s="2" t="s">
        <v>6738</v>
      </c>
      <c r="U1108" t="s">
        <v>7635</v>
      </c>
      <c r="Y1108" t="s">
        <v>7742</v>
      </c>
      <c r="AD1108" t="s">
        <v>7743</v>
      </c>
      <c r="AE1108" t="s">
        <v>7744</v>
      </c>
      <c r="AF1108" t="s">
        <v>7783</v>
      </c>
      <c r="AH1108" t="s">
        <v>7763</v>
      </c>
      <c r="AI1108" s="4" t="s">
        <v>7797</v>
      </c>
      <c r="AJ1108" t="s">
        <v>7787</v>
      </c>
      <c r="AL1108" s="1">
        <v>43970</v>
      </c>
      <c r="AM1108" t="e">
        <v>#N/A</v>
      </c>
    </row>
    <row r="1109" spans="1:39" x14ac:dyDescent="0.35">
      <c r="A1109" t="s">
        <v>2161</v>
      </c>
      <c r="B1109" t="s">
        <v>959</v>
      </c>
      <c r="C1109" t="str">
        <f t="shared" si="51"/>
        <v>Grant to Friends of the Ship Inn (The Ship Inn, Aldwick)</v>
      </c>
      <c r="D1109" t="s">
        <v>2420</v>
      </c>
      <c r="E1109">
        <v>0</v>
      </c>
      <c r="F1109">
        <v>0</v>
      </c>
      <c r="G1109">
        <v>0</v>
      </c>
      <c r="I1109" t="s">
        <v>2760</v>
      </c>
      <c r="L1109">
        <f t="shared" si="50"/>
        <v>0</v>
      </c>
      <c r="M1109" t="s">
        <v>3568</v>
      </c>
      <c r="N1109" t="s">
        <v>959</v>
      </c>
      <c r="Q1109" t="s">
        <v>5839</v>
      </c>
      <c r="R1109" t="s">
        <v>5615</v>
      </c>
      <c r="S1109" t="s">
        <v>6715</v>
      </c>
      <c r="T1109" s="2" t="s">
        <v>6738</v>
      </c>
      <c r="U1109" t="s">
        <v>7134</v>
      </c>
      <c r="Y1109" t="s">
        <v>7742</v>
      </c>
      <c r="AD1109" t="s">
        <v>7743</v>
      </c>
      <c r="AE1109" t="s">
        <v>7744</v>
      </c>
      <c r="AF1109" t="s">
        <v>7783</v>
      </c>
      <c r="AH1109" t="s">
        <v>7763</v>
      </c>
      <c r="AI1109" s="4" t="s">
        <v>7797</v>
      </c>
      <c r="AJ1109" t="s">
        <v>7787</v>
      </c>
      <c r="AL1109" s="1">
        <v>43970</v>
      </c>
      <c r="AM1109" t="e">
        <v>#N/A</v>
      </c>
    </row>
    <row r="1110" spans="1:39" x14ac:dyDescent="0.35">
      <c r="A1110" t="s">
        <v>2162</v>
      </c>
      <c r="B1110" t="s">
        <v>943</v>
      </c>
      <c r="C1110" t="str">
        <f t="shared" si="51"/>
        <v>Grant to The Crockham Hill CBS (Newpubco/The Royal Oak)</v>
      </c>
      <c r="D1110" t="s">
        <v>2420</v>
      </c>
      <c r="E1110">
        <v>0</v>
      </c>
      <c r="F1110">
        <v>0</v>
      </c>
      <c r="G1110">
        <v>0</v>
      </c>
      <c r="L1110">
        <f t="shared" si="50"/>
        <v>0</v>
      </c>
      <c r="M1110" t="s">
        <v>3560</v>
      </c>
      <c r="N1110" t="s">
        <v>943</v>
      </c>
      <c r="Q1110" t="s">
        <v>5823</v>
      </c>
      <c r="R1110" t="s">
        <v>5824</v>
      </c>
      <c r="S1110" t="s">
        <v>6713</v>
      </c>
      <c r="T1110" s="2" t="s">
        <v>6738</v>
      </c>
      <c r="U1110" t="s">
        <v>7127</v>
      </c>
      <c r="Y1110" t="s">
        <v>7742</v>
      </c>
      <c r="AD1110" t="s">
        <v>7743</v>
      </c>
      <c r="AE1110" t="s">
        <v>7744</v>
      </c>
      <c r="AF1110" t="s">
        <v>7783</v>
      </c>
      <c r="AH1110" t="s">
        <v>7763</v>
      </c>
      <c r="AI1110" s="4" t="s">
        <v>7797</v>
      </c>
      <c r="AJ1110" t="s">
        <v>7787</v>
      </c>
      <c r="AL1110" s="1">
        <v>43970</v>
      </c>
      <c r="AM1110" t="e">
        <v>#N/A</v>
      </c>
    </row>
    <row r="1111" spans="1:39" x14ac:dyDescent="0.35">
      <c r="A1111" t="s">
        <v>2163</v>
      </c>
      <c r="B1111" t="s">
        <v>293</v>
      </c>
      <c r="C1111" t="str">
        <f t="shared" si="51"/>
        <v>Grant to Westhall Community Pub Limited</v>
      </c>
      <c r="D1111" t="s">
        <v>2420</v>
      </c>
      <c r="E1111">
        <v>0</v>
      </c>
      <c r="F1111">
        <v>0</v>
      </c>
      <c r="G1111">
        <v>0</v>
      </c>
      <c r="I1111" t="s">
        <v>2503</v>
      </c>
      <c r="L1111">
        <f t="shared" si="50"/>
        <v>0</v>
      </c>
      <c r="M1111" t="s">
        <v>3253</v>
      </c>
      <c r="N1111" t="s">
        <v>293</v>
      </c>
      <c r="P1111" t="s">
        <v>7770</v>
      </c>
      <c r="Q1111" t="s">
        <v>5346</v>
      </c>
      <c r="R1111" t="s">
        <v>5347</v>
      </c>
      <c r="S1111" t="s">
        <v>6662</v>
      </c>
      <c r="T1111" s="2" t="s">
        <v>6738</v>
      </c>
      <c r="U1111" t="s">
        <v>7636</v>
      </c>
      <c r="Y1111" t="s">
        <v>7742</v>
      </c>
      <c r="AD1111" t="s">
        <v>7743</v>
      </c>
      <c r="AE1111" t="s">
        <v>7744</v>
      </c>
      <c r="AF1111" t="s">
        <v>7783</v>
      </c>
      <c r="AH1111" t="s">
        <v>7763</v>
      </c>
      <c r="AI1111" s="4" t="s">
        <v>7797</v>
      </c>
      <c r="AJ1111" t="s">
        <v>7787</v>
      </c>
      <c r="AL1111" s="1">
        <v>43970</v>
      </c>
      <c r="AM1111" t="e">
        <v>#N/A</v>
      </c>
    </row>
    <row r="1112" spans="1:39" x14ac:dyDescent="0.35">
      <c r="A1112" t="s">
        <v>2164</v>
      </c>
      <c r="B1112" t="s">
        <v>2165</v>
      </c>
      <c r="C1112" t="str">
        <f t="shared" si="51"/>
        <v>Grant to Big Change Halifax (The Fountain Head Inn)</v>
      </c>
      <c r="D1112" t="s">
        <v>2420</v>
      </c>
      <c r="E1112">
        <v>0</v>
      </c>
      <c r="F1112">
        <v>0</v>
      </c>
      <c r="G1112">
        <v>0</v>
      </c>
      <c r="L1112">
        <f t="shared" si="50"/>
        <v>0</v>
      </c>
      <c r="M1112" t="s">
        <v>4053</v>
      </c>
      <c r="N1112" t="s">
        <v>2165</v>
      </c>
      <c r="Q1112" t="s">
        <v>6517</v>
      </c>
      <c r="R1112" t="s">
        <v>6518</v>
      </c>
      <c r="T1112" s="2" t="s">
        <v>6738</v>
      </c>
      <c r="U1112" t="s">
        <v>7519</v>
      </c>
      <c r="Y1112" t="s">
        <v>7742</v>
      </c>
      <c r="AD1112" t="s">
        <v>7743</v>
      </c>
      <c r="AE1112" t="s">
        <v>7744</v>
      </c>
      <c r="AF1112" t="s">
        <v>7783</v>
      </c>
      <c r="AH1112" t="s">
        <v>7763</v>
      </c>
      <c r="AI1112" s="4" t="s">
        <v>7797</v>
      </c>
      <c r="AJ1112" t="s">
        <v>7787</v>
      </c>
      <c r="AL1112" s="1">
        <v>43970</v>
      </c>
      <c r="AM1112" t="e">
        <v>#N/A</v>
      </c>
    </row>
    <row r="1113" spans="1:39" x14ac:dyDescent="0.35">
      <c r="A1113" t="s">
        <v>2166</v>
      </c>
      <c r="B1113" t="s">
        <v>2167</v>
      </c>
      <c r="C1113" t="str">
        <f t="shared" si="51"/>
        <v>Grant to Micheldever Enterprise (formerly Micheldever Village Pub)</v>
      </c>
      <c r="D1113" t="s">
        <v>2420</v>
      </c>
      <c r="E1113">
        <v>0</v>
      </c>
      <c r="F1113">
        <v>0</v>
      </c>
      <c r="G1113">
        <v>0</v>
      </c>
      <c r="L1113">
        <f t="shared" si="50"/>
        <v>0</v>
      </c>
      <c r="M1113" t="s">
        <v>4054</v>
      </c>
      <c r="N1113" t="s">
        <v>2167</v>
      </c>
      <c r="Q1113" t="s">
        <v>6519</v>
      </c>
      <c r="R1113" t="s">
        <v>5593</v>
      </c>
      <c r="T1113" s="2" t="s">
        <v>6738</v>
      </c>
      <c r="U1113" t="s">
        <v>7637</v>
      </c>
      <c r="Y1113" t="s">
        <v>7742</v>
      </c>
      <c r="AD1113" t="s">
        <v>7743</v>
      </c>
      <c r="AE1113" t="s">
        <v>7744</v>
      </c>
      <c r="AF1113" t="s">
        <v>7783</v>
      </c>
      <c r="AH1113" t="s">
        <v>7763</v>
      </c>
      <c r="AI1113" s="4" t="s">
        <v>7797</v>
      </c>
      <c r="AJ1113" t="s">
        <v>7787</v>
      </c>
      <c r="AL1113" s="1">
        <v>43970</v>
      </c>
      <c r="AM1113" t="e">
        <v>#N/A</v>
      </c>
    </row>
    <row r="1114" spans="1:39" x14ac:dyDescent="0.35">
      <c r="A1114" t="s">
        <v>2168</v>
      </c>
      <c r="B1114" t="s">
        <v>2169</v>
      </c>
      <c r="C1114" t="str">
        <f t="shared" si="51"/>
        <v>Grant to Grimoldby and Manby CBS (The Lancaster Inn)</v>
      </c>
      <c r="D1114" t="s">
        <v>2420</v>
      </c>
      <c r="E1114">
        <v>0</v>
      </c>
      <c r="F1114">
        <v>0</v>
      </c>
      <c r="G1114">
        <v>0</v>
      </c>
      <c r="L1114">
        <f t="shared" si="50"/>
        <v>0</v>
      </c>
      <c r="M1114" t="s">
        <v>4055</v>
      </c>
      <c r="N1114" t="s">
        <v>2169</v>
      </c>
      <c r="Q1114" t="s">
        <v>6520</v>
      </c>
      <c r="R1114" t="s">
        <v>6521</v>
      </c>
      <c r="T1114" s="2" t="s">
        <v>6738</v>
      </c>
      <c r="U1114" t="s">
        <v>7638</v>
      </c>
      <c r="Y1114" t="s">
        <v>7742</v>
      </c>
      <c r="AD1114" t="s">
        <v>7743</v>
      </c>
      <c r="AE1114" t="s">
        <v>7744</v>
      </c>
      <c r="AF1114" t="s">
        <v>7783</v>
      </c>
      <c r="AH1114" t="s">
        <v>7763</v>
      </c>
      <c r="AI1114" s="4" t="s">
        <v>7797</v>
      </c>
      <c r="AJ1114" t="s">
        <v>7787</v>
      </c>
      <c r="AL1114" s="1">
        <v>43970</v>
      </c>
      <c r="AM1114" t="e">
        <v>#N/A</v>
      </c>
    </row>
    <row r="1115" spans="1:39" x14ac:dyDescent="0.35">
      <c r="A1115" t="s">
        <v>2170</v>
      </c>
      <c r="B1115" t="s">
        <v>2171</v>
      </c>
      <c r="C1115" t="str">
        <f t="shared" si="51"/>
        <v>Grant to Save the Bell and Bear</v>
      </c>
      <c r="D1115" t="s">
        <v>2420</v>
      </c>
      <c r="E1115">
        <v>0</v>
      </c>
      <c r="F1115">
        <v>0</v>
      </c>
      <c r="G1115">
        <v>0</v>
      </c>
      <c r="L1115">
        <f t="shared" ref="L1115:L1146" si="52">DATEDIF(J1115,K1115, "m")</f>
        <v>0</v>
      </c>
      <c r="M1115" t="s">
        <v>4056</v>
      </c>
      <c r="N1115" t="s">
        <v>2171</v>
      </c>
      <c r="Q1115" t="s">
        <v>6522</v>
      </c>
      <c r="R1115" t="s">
        <v>6523</v>
      </c>
      <c r="T1115" s="2" t="s">
        <v>6738</v>
      </c>
      <c r="U1115" t="s">
        <v>7639</v>
      </c>
      <c r="Y1115" t="s">
        <v>7742</v>
      </c>
      <c r="AD1115" t="s">
        <v>7743</v>
      </c>
      <c r="AE1115" t="s">
        <v>7744</v>
      </c>
      <c r="AF1115" t="s">
        <v>7783</v>
      </c>
      <c r="AH1115" t="s">
        <v>7763</v>
      </c>
      <c r="AI1115" s="4" t="s">
        <v>7797</v>
      </c>
      <c r="AJ1115" t="s">
        <v>7787</v>
      </c>
      <c r="AL1115" s="1">
        <v>43970</v>
      </c>
      <c r="AM1115" t="e">
        <v>#N/A</v>
      </c>
    </row>
    <row r="1116" spans="1:39" x14ac:dyDescent="0.35">
      <c r="A1116" t="s">
        <v>2172</v>
      </c>
      <c r="B1116" t="s">
        <v>1015</v>
      </c>
      <c r="C1116" t="str">
        <f t="shared" si="51"/>
        <v>Grant to Ivy House Pub, Nunhead, London</v>
      </c>
      <c r="D1116" t="s">
        <v>2420</v>
      </c>
      <c r="E1116">
        <v>0</v>
      </c>
      <c r="F1116">
        <v>0</v>
      </c>
      <c r="G1116">
        <v>0</v>
      </c>
      <c r="I1116" t="s">
        <v>2733</v>
      </c>
      <c r="L1116">
        <f t="shared" si="52"/>
        <v>0</v>
      </c>
      <c r="M1116" t="s">
        <v>3594</v>
      </c>
      <c r="N1116" t="s">
        <v>1015</v>
      </c>
      <c r="Q1116" t="s">
        <v>5878</v>
      </c>
      <c r="R1116" t="s">
        <v>5230</v>
      </c>
      <c r="S1116" t="s">
        <v>5230</v>
      </c>
      <c r="T1116" s="2" t="s">
        <v>6738</v>
      </c>
      <c r="U1116" t="s">
        <v>7099</v>
      </c>
      <c r="Y1116" t="s">
        <v>7742</v>
      </c>
      <c r="AD1116" t="s">
        <v>7743</v>
      </c>
      <c r="AE1116" t="s">
        <v>7744</v>
      </c>
      <c r="AF1116" t="s">
        <v>7783</v>
      </c>
      <c r="AH1116" t="s">
        <v>7763</v>
      </c>
      <c r="AI1116" s="4" t="s">
        <v>7797</v>
      </c>
      <c r="AJ1116" t="s">
        <v>7787</v>
      </c>
      <c r="AL1116" s="1">
        <v>43970</v>
      </c>
      <c r="AM1116" t="e">
        <v>#N/A</v>
      </c>
    </row>
    <row r="1117" spans="1:39" x14ac:dyDescent="0.35">
      <c r="A1117" t="s">
        <v>2173</v>
      </c>
      <c r="B1117" t="s">
        <v>1020</v>
      </c>
      <c r="C1117" t="str">
        <f t="shared" si="51"/>
        <v>Grant to Ridsdale Community Group Limited (The Gun Inn)</v>
      </c>
      <c r="D1117" t="s">
        <v>2420</v>
      </c>
      <c r="E1117">
        <v>0</v>
      </c>
      <c r="F1117">
        <v>0</v>
      </c>
      <c r="G1117">
        <v>0</v>
      </c>
      <c r="L1117">
        <f t="shared" si="52"/>
        <v>0</v>
      </c>
      <c r="M1117" t="s">
        <v>3596</v>
      </c>
      <c r="N1117" t="s">
        <v>1020</v>
      </c>
      <c r="Q1117" t="s">
        <v>5881</v>
      </c>
      <c r="R1117" t="s">
        <v>5882</v>
      </c>
      <c r="S1117" t="s">
        <v>6676</v>
      </c>
      <c r="T1117" s="2" t="s">
        <v>6738</v>
      </c>
      <c r="U1117" t="s">
        <v>7640</v>
      </c>
      <c r="Y1117" t="s">
        <v>7742</v>
      </c>
      <c r="AD1117" t="s">
        <v>7743</v>
      </c>
      <c r="AE1117" t="s">
        <v>7744</v>
      </c>
      <c r="AF1117" t="s">
        <v>7783</v>
      </c>
      <c r="AH1117" t="s">
        <v>7763</v>
      </c>
      <c r="AI1117" s="4" t="s">
        <v>7797</v>
      </c>
      <c r="AJ1117" t="s">
        <v>7787</v>
      </c>
      <c r="AL1117" s="1">
        <v>43970</v>
      </c>
      <c r="AM1117" t="e">
        <v>#N/A</v>
      </c>
    </row>
    <row r="1118" spans="1:39" x14ac:dyDescent="0.35">
      <c r="A1118" t="s">
        <v>2174</v>
      </c>
      <c r="B1118" t="s">
        <v>2175</v>
      </c>
      <c r="C1118" t="str">
        <f t="shared" si="51"/>
        <v>Grant to The Grapes Pub</v>
      </c>
      <c r="D1118" t="s">
        <v>2420</v>
      </c>
      <c r="E1118">
        <v>0</v>
      </c>
      <c r="F1118">
        <v>0</v>
      </c>
      <c r="G1118">
        <v>0</v>
      </c>
      <c r="L1118">
        <f t="shared" si="52"/>
        <v>0</v>
      </c>
      <c r="M1118" t="s">
        <v>4057</v>
      </c>
      <c r="N1118" t="s">
        <v>2175</v>
      </c>
      <c r="Q1118" t="s">
        <v>6524</v>
      </c>
      <c r="R1118" t="s">
        <v>5606</v>
      </c>
      <c r="T1118" s="2" t="s">
        <v>6738</v>
      </c>
      <c r="U1118" t="s">
        <v>7641</v>
      </c>
      <c r="Y1118" t="s">
        <v>7742</v>
      </c>
      <c r="AD1118" t="s">
        <v>7743</v>
      </c>
      <c r="AE1118" t="s">
        <v>7744</v>
      </c>
      <c r="AF1118" t="s">
        <v>7783</v>
      </c>
      <c r="AH1118" t="s">
        <v>7763</v>
      </c>
      <c r="AI1118" s="4" t="s">
        <v>7797</v>
      </c>
      <c r="AJ1118" t="s">
        <v>7787</v>
      </c>
      <c r="AL1118" s="1">
        <v>43970</v>
      </c>
      <c r="AM1118" t="e">
        <v>#N/A</v>
      </c>
    </row>
    <row r="1119" spans="1:39" x14ac:dyDescent="0.35">
      <c r="A1119" t="s">
        <v>2224</v>
      </c>
      <c r="B1119" t="s">
        <v>1044</v>
      </c>
      <c r="C1119" t="str">
        <f t="shared" si="51"/>
        <v>Grant to The Hive Live Limited</v>
      </c>
      <c r="D1119" t="s">
        <v>2420</v>
      </c>
      <c r="E1119">
        <v>0</v>
      </c>
      <c r="F1119">
        <v>0</v>
      </c>
      <c r="G1119">
        <v>0</v>
      </c>
      <c r="I1119" t="s">
        <v>2793</v>
      </c>
      <c r="L1119">
        <f t="shared" si="52"/>
        <v>0</v>
      </c>
      <c r="M1119" t="s">
        <v>3605</v>
      </c>
      <c r="N1119" t="s">
        <v>1044</v>
      </c>
      <c r="P1119" t="s">
        <v>4659</v>
      </c>
      <c r="Q1119" t="s">
        <v>5893</v>
      </c>
      <c r="R1119" t="s">
        <v>5894</v>
      </c>
      <c r="S1119" t="s">
        <v>6668</v>
      </c>
      <c r="T1119" s="2" t="s">
        <v>6738</v>
      </c>
      <c r="U1119" t="s">
        <v>7175</v>
      </c>
      <c r="Y1119" t="s">
        <v>7742</v>
      </c>
      <c r="AD1119" t="s">
        <v>7743</v>
      </c>
      <c r="AE1119" t="s">
        <v>7744</v>
      </c>
      <c r="AF1119" t="s">
        <v>7783</v>
      </c>
      <c r="AH1119" t="s">
        <v>7763</v>
      </c>
      <c r="AI1119" s="4" t="s">
        <v>7797</v>
      </c>
      <c r="AJ1119" t="s">
        <v>7787</v>
      </c>
      <c r="AL1119" s="1">
        <v>43970</v>
      </c>
      <c r="AM1119" t="e">
        <v>#N/A</v>
      </c>
    </row>
    <row r="1120" spans="1:39" x14ac:dyDescent="0.35">
      <c r="A1120" t="s">
        <v>2140</v>
      </c>
      <c r="B1120" t="s">
        <v>2141</v>
      </c>
      <c r="C1120" t="str">
        <f t="shared" si="51"/>
        <v>Grant to KWIV Speen Ltd (Save The King William IV, Hailey Ox)</v>
      </c>
      <c r="D1120" t="s">
        <v>2420</v>
      </c>
      <c r="E1120">
        <v>2500</v>
      </c>
      <c r="F1120">
        <v>2500</v>
      </c>
      <c r="G1120">
        <v>2500</v>
      </c>
      <c r="H1120" s="1">
        <v>43741</v>
      </c>
      <c r="I1120" t="s">
        <v>3114</v>
      </c>
      <c r="J1120" s="1">
        <v>43741</v>
      </c>
      <c r="K1120" s="1">
        <v>43833</v>
      </c>
      <c r="L1120">
        <f t="shared" si="52"/>
        <v>3</v>
      </c>
      <c r="M1120" t="s">
        <v>4044</v>
      </c>
      <c r="N1120" t="s">
        <v>2141</v>
      </c>
      <c r="P1120" t="s">
        <v>5127</v>
      </c>
      <c r="Q1120" t="s">
        <v>6500</v>
      </c>
      <c r="R1120" t="s">
        <v>6501</v>
      </c>
      <c r="S1120" t="s">
        <v>6705</v>
      </c>
      <c r="T1120" s="2" t="s">
        <v>6738</v>
      </c>
      <c r="U1120" t="s">
        <v>7626</v>
      </c>
      <c r="Y1120" t="s">
        <v>7742</v>
      </c>
      <c r="AD1120" t="s">
        <v>7743</v>
      </c>
      <c r="AE1120" t="s">
        <v>7744</v>
      </c>
      <c r="AF1120" t="s">
        <v>7783</v>
      </c>
      <c r="AH1120" t="s">
        <v>7763</v>
      </c>
      <c r="AI1120" s="4" t="s">
        <v>7797</v>
      </c>
      <c r="AJ1120" t="s">
        <v>7787</v>
      </c>
      <c r="AL1120" s="1">
        <v>43970</v>
      </c>
      <c r="AM1120" t="e">
        <v>#N/A</v>
      </c>
    </row>
    <row r="1121" spans="1:39" x14ac:dyDescent="0.35">
      <c r="A1121" t="s">
        <v>2133</v>
      </c>
      <c r="B1121" t="s">
        <v>943</v>
      </c>
      <c r="C1121" t="str">
        <f t="shared" si="51"/>
        <v>Grant to The Crockham Hill CBS (Newpubco/The Royal Oak)</v>
      </c>
      <c r="D1121" t="s">
        <v>2420</v>
      </c>
      <c r="E1121">
        <v>2500</v>
      </c>
      <c r="F1121">
        <v>2500</v>
      </c>
      <c r="G1121">
        <v>0</v>
      </c>
      <c r="H1121" s="1">
        <v>43741</v>
      </c>
      <c r="J1121" s="1">
        <v>43741</v>
      </c>
      <c r="K1121" s="1">
        <v>43833</v>
      </c>
      <c r="L1121">
        <f t="shared" si="52"/>
        <v>3</v>
      </c>
      <c r="M1121" t="s">
        <v>3560</v>
      </c>
      <c r="N1121" t="s">
        <v>943</v>
      </c>
      <c r="Q1121" t="s">
        <v>5823</v>
      </c>
      <c r="R1121" t="s">
        <v>5824</v>
      </c>
      <c r="S1121" t="s">
        <v>6713</v>
      </c>
      <c r="T1121" s="2" t="s">
        <v>6738</v>
      </c>
      <c r="U1121" t="s">
        <v>7127</v>
      </c>
      <c r="Y1121" t="s">
        <v>7742</v>
      </c>
      <c r="AD1121" t="s">
        <v>7743</v>
      </c>
      <c r="AE1121" t="s">
        <v>7744</v>
      </c>
      <c r="AF1121" t="s">
        <v>7783</v>
      </c>
      <c r="AH1121" t="s">
        <v>7763</v>
      </c>
      <c r="AI1121" s="4" t="s">
        <v>7797</v>
      </c>
      <c r="AJ1121" t="s">
        <v>7787</v>
      </c>
      <c r="AL1121" s="1">
        <v>43970</v>
      </c>
      <c r="AM1121" t="e">
        <v>#N/A</v>
      </c>
    </row>
    <row r="1122" spans="1:39" x14ac:dyDescent="0.35">
      <c r="A1122" t="s">
        <v>2134</v>
      </c>
      <c r="B1122" t="s">
        <v>1698</v>
      </c>
      <c r="C1122" t="str">
        <f t="shared" si="51"/>
        <v>Grant to Gressenhall Community Enterprise</v>
      </c>
      <c r="D1122" t="s">
        <v>2420</v>
      </c>
      <c r="E1122">
        <v>2500</v>
      </c>
      <c r="F1122">
        <v>2500</v>
      </c>
      <c r="G1122">
        <v>0</v>
      </c>
      <c r="H1122" s="1">
        <v>43739</v>
      </c>
      <c r="I1122" t="s">
        <v>2985</v>
      </c>
      <c r="J1122" s="1">
        <v>43739</v>
      </c>
      <c r="K1122" s="1">
        <v>43889</v>
      </c>
      <c r="L1122">
        <f t="shared" si="52"/>
        <v>4</v>
      </c>
      <c r="M1122" t="s">
        <v>3874</v>
      </c>
      <c r="N1122" t="s">
        <v>1698</v>
      </c>
      <c r="Q1122" t="s">
        <v>6273</v>
      </c>
      <c r="R1122" t="s">
        <v>6274</v>
      </c>
      <c r="S1122" t="s">
        <v>6662</v>
      </c>
      <c r="T1122" s="2" t="s">
        <v>6738</v>
      </c>
      <c r="U1122" t="s">
        <v>7458</v>
      </c>
      <c r="Y1122" t="s">
        <v>7742</v>
      </c>
      <c r="AD1122" t="s">
        <v>7743</v>
      </c>
      <c r="AE1122" t="s">
        <v>7744</v>
      </c>
      <c r="AF1122" t="s">
        <v>7783</v>
      </c>
      <c r="AH1122" t="s">
        <v>7763</v>
      </c>
      <c r="AI1122" s="4" t="s">
        <v>7797</v>
      </c>
      <c r="AJ1122" t="s">
        <v>7787</v>
      </c>
      <c r="AL1122" s="1">
        <v>43970</v>
      </c>
      <c r="AM1122" t="e">
        <v>#N/A</v>
      </c>
    </row>
    <row r="1123" spans="1:39" x14ac:dyDescent="0.35">
      <c r="A1123" t="s">
        <v>2135</v>
      </c>
      <c r="B1123" t="s">
        <v>1408</v>
      </c>
      <c r="C1123" t="str">
        <f t="shared" si="51"/>
        <v>Grant to Friends of the Admiral's Head</v>
      </c>
      <c r="D1123" t="s">
        <v>2420</v>
      </c>
      <c r="E1123">
        <v>2500</v>
      </c>
      <c r="F1123">
        <v>2500</v>
      </c>
      <c r="G1123">
        <v>2500</v>
      </c>
      <c r="H1123" s="1">
        <v>43710</v>
      </c>
      <c r="I1123" t="s">
        <v>2908</v>
      </c>
      <c r="J1123" s="1">
        <v>43710</v>
      </c>
      <c r="K1123" s="1">
        <v>43801</v>
      </c>
      <c r="L1123">
        <f t="shared" si="52"/>
        <v>3</v>
      </c>
      <c r="M1123" t="s">
        <v>3764</v>
      </c>
      <c r="N1123" t="s">
        <v>1408</v>
      </c>
      <c r="Q1123" t="s">
        <v>6125</v>
      </c>
      <c r="R1123" t="s">
        <v>5661</v>
      </c>
      <c r="S1123" t="s">
        <v>6662</v>
      </c>
      <c r="T1123" s="2" t="s">
        <v>6738</v>
      </c>
      <c r="U1123" t="s">
        <v>7624</v>
      </c>
      <c r="Y1123" t="s">
        <v>7742</v>
      </c>
      <c r="AD1123" t="s">
        <v>7743</v>
      </c>
      <c r="AE1123" t="s">
        <v>7744</v>
      </c>
      <c r="AF1123" t="s">
        <v>7783</v>
      </c>
      <c r="AH1123" t="s">
        <v>7763</v>
      </c>
      <c r="AI1123" s="4" t="s">
        <v>7797</v>
      </c>
      <c r="AJ1123" t="s">
        <v>7787</v>
      </c>
      <c r="AL1123" s="1">
        <v>43970</v>
      </c>
      <c r="AM1123" t="e">
        <v>#N/A</v>
      </c>
    </row>
    <row r="1124" spans="1:39" x14ac:dyDescent="0.35">
      <c r="A1124" t="s">
        <v>2136</v>
      </c>
      <c r="B1124" t="s">
        <v>1013</v>
      </c>
      <c r="C1124" t="str">
        <f t="shared" si="51"/>
        <v>Grant to Covenham Plough Community Hub</v>
      </c>
      <c r="D1124" t="s">
        <v>2420</v>
      </c>
      <c r="E1124">
        <v>2500</v>
      </c>
      <c r="F1124">
        <v>2500</v>
      </c>
      <c r="G1124">
        <v>2497.9899999999998</v>
      </c>
      <c r="H1124" s="1">
        <v>43766</v>
      </c>
      <c r="I1124" t="s">
        <v>2783</v>
      </c>
      <c r="J1124" s="1">
        <v>43766</v>
      </c>
      <c r="K1124" s="1">
        <v>43858</v>
      </c>
      <c r="L1124">
        <f t="shared" si="52"/>
        <v>3</v>
      </c>
      <c r="M1124" t="s">
        <v>3593</v>
      </c>
      <c r="N1124" t="s">
        <v>1013</v>
      </c>
      <c r="P1124" t="s">
        <v>4649</v>
      </c>
      <c r="Q1124" t="s">
        <v>5876</v>
      </c>
      <c r="R1124" t="s">
        <v>5877</v>
      </c>
      <c r="S1124" t="s">
        <v>6666</v>
      </c>
      <c r="T1124" s="2" t="s">
        <v>6738</v>
      </c>
      <c r="U1124" t="s">
        <v>7160</v>
      </c>
      <c r="Y1124" t="s">
        <v>7742</v>
      </c>
      <c r="AD1124" t="s">
        <v>7743</v>
      </c>
      <c r="AE1124" t="s">
        <v>7744</v>
      </c>
      <c r="AF1124" t="s">
        <v>7783</v>
      </c>
      <c r="AH1124" t="s">
        <v>7763</v>
      </c>
      <c r="AI1124" s="4" t="s">
        <v>7797</v>
      </c>
      <c r="AJ1124" t="s">
        <v>7787</v>
      </c>
      <c r="AL1124" s="1">
        <v>43970</v>
      </c>
      <c r="AM1124" t="e">
        <v>#N/A</v>
      </c>
    </row>
    <row r="1125" spans="1:39" x14ac:dyDescent="0.35">
      <c r="A1125" t="s">
        <v>2137</v>
      </c>
      <c r="B1125" t="s">
        <v>2138</v>
      </c>
      <c r="C1125" t="str">
        <f t="shared" si="51"/>
        <v>Grant to The Garsington Community Benefit Society Ltd (The Three Horseshoes)</v>
      </c>
      <c r="D1125" t="s">
        <v>2420</v>
      </c>
      <c r="E1125">
        <v>2500</v>
      </c>
      <c r="F1125">
        <v>2500</v>
      </c>
      <c r="G1125">
        <v>2471.91</v>
      </c>
      <c r="H1125" s="1">
        <v>43698</v>
      </c>
      <c r="I1125" t="s">
        <v>2563</v>
      </c>
      <c r="J1125" s="1">
        <v>43698</v>
      </c>
      <c r="K1125" s="1">
        <v>43790</v>
      </c>
      <c r="L1125">
        <f t="shared" si="52"/>
        <v>3</v>
      </c>
      <c r="M1125" t="s">
        <v>4043</v>
      </c>
      <c r="N1125" t="s">
        <v>2138</v>
      </c>
      <c r="P1125" t="s">
        <v>5126</v>
      </c>
      <c r="Q1125" t="s">
        <v>6499</v>
      </c>
      <c r="R1125" t="s">
        <v>5950</v>
      </c>
      <c r="S1125" t="s">
        <v>6677</v>
      </c>
      <c r="T1125" s="2" t="s">
        <v>6738</v>
      </c>
      <c r="U1125" t="s">
        <v>7625</v>
      </c>
      <c r="Y1125" t="s">
        <v>7742</v>
      </c>
      <c r="AD1125" t="s">
        <v>7743</v>
      </c>
      <c r="AE1125" t="s">
        <v>7744</v>
      </c>
      <c r="AF1125" t="s">
        <v>7783</v>
      </c>
      <c r="AH1125" t="s">
        <v>7763</v>
      </c>
      <c r="AI1125" s="4" t="s">
        <v>7797</v>
      </c>
      <c r="AJ1125" t="s">
        <v>7787</v>
      </c>
      <c r="AL1125" s="1">
        <v>43970</v>
      </c>
      <c r="AM1125" t="e">
        <v>#N/A</v>
      </c>
    </row>
    <row r="1126" spans="1:39" x14ac:dyDescent="0.35">
      <c r="A1126" t="s">
        <v>2139</v>
      </c>
      <c r="B1126" t="s">
        <v>1868</v>
      </c>
      <c r="C1126" t="str">
        <f t="shared" si="51"/>
        <v>Grant to The Harbertonford Community Limited (Maltsters Arms)</v>
      </c>
      <c r="D1126" t="s">
        <v>2420</v>
      </c>
      <c r="E1126">
        <v>2500</v>
      </c>
      <c r="F1126">
        <v>2500</v>
      </c>
      <c r="G1126">
        <v>960</v>
      </c>
      <c r="H1126" s="1">
        <v>43685</v>
      </c>
      <c r="I1126" t="s">
        <v>3039</v>
      </c>
      <c r="J1126" s="1">
        <v>43685</v>
      </c>
      <c r="K1126" s="1">
        <v>43777</v>
      </c>
      <c r="L1126">
        <f t="shared" si="52"/>
        <v>3</v>
      </c>
      <c r="M1126" t="s">
        <v>3940</v>
      </c>
      <c r="N1126" t="s">
        <v>1868</v>
      </c>
      <c r="P1126" t="s">
        <v>5022</v>
      </c>
      <c r="Q1126" t="s">
        <v>6372</v>
      </c>
      <c r="R1126" t="s">
        <v>6373</v>
      </c>
      <c r="S1126" t="s">
        <v>6681</v>
      </c>
      <c r="T1126" s="2" t="s">
        <v>6738</v>
      </c>
      <c r="U1126" t="s">
        <v>7524</v>
      </c>
      <c r="Y1126" t="s">
        <v>7742</v>
      </c>
      <c r="AD1126" t="s">
        <v>7743</v>
      </c>
      <c r="AE1126" t="s">
        <v>7744</v>
      </c>
      <c r="AF1126" t="s">
        <v>7783</v>
      </c>
      <c r="AH1126" t="s">
        <v>7763</v>
      </c>
      <c r="AI1126" s="4" t="s">
        <v>7797</v>
      </c>
      <c r="AJ1126" t="s">
        <v>7787</v>
      </c>
      <c r="AL1126" s="1">
        <v>43970</v>
      </c>
      <c r="AM1126" t="e">
        <v>#N/A</v>
      </c>
    </row>
    <row r="1127" spans="1:39" x14ac:dyDescent="0.35">
      <c r="A1127" t="s">
        <v>2219</v>
      </c>
      <c r="B1127" t="s">
        <v>2147</v>
      </c>
      <c r="C1127" t="str">
        <f t="shared" si="51"/>
        <v>Grant to Greyhound Farndon Limited (GRG)</v>
      </c>
      <c r="D1127" t="s">
        <v>2420</v>
      </c>
      <c r="E1127">
        <v>2500</v>
      </c>
      <c r="F1127">
        <v>2500</v>
      </c>
      <c r="G1127">
        <v>1750</v>
      </c>
      <c r="H1127" s="1">
        <v>43741</v>
      </c>
      <c r="J1127" s="1">
        <v>43741</v>
      </c>
      <c r="K1127" s="1">
        <v>43833</v>
      </c>
      <c r="L1127">
        <f t="shared" si="52"/>
        <v>3</v>
      </c>
      <c r="M1127" t="s">
        <v>4046</v>
      </c>
      <c r="N1127" t="s">
        <v>2147</v>
      </c>
      <c r="Q1127" t="s">
        <v>6504</v>
      </c>
      <c r="R1127" t="s">
        <v>6505</v>
      </c>
      <c r="S1127" t="s">
        <v>6668</v>
      </c>
      <c r="T1127" s="2" t="s">
        <v>6738</v>
      </c>
      <c r="U1127" t="s">
        <v>7629</v>
      </c>
      <c r="Y1127" t="s">
        <v>7742</v>
      </c>
      <c r="AD1127" t="s">
        <v>7743</v>
      </c>
      <c r="AE1127" t="s">
        <v>7744</v>
      </c>
      <c r="AF1127" t="s">
        <v>7783</v>
      </c>
      <c r="AH1127" t="s">
        <v>7763</v>
      </c>
      <c r="AI1127" s="4" t="s">
        <v>7797</v>
      </c>
      <c r="AJ1127" t="s">
        <v>7787</v>
      </c>
      <c r="AL1127" s="1">
        <v>43970</v>
      </c>
      <c r="AM1127" t="e">
        <v>#N/A</v>
      </c>
    </row>
    <row r="1128" spans="1:39" x14ac:dyDescent="0.35">
      <c r="A1128" t="s">
        <v>2220</v>
      </c>
      <c r="B1128" t="s">
        <v>2185</v>
      </c>
      <c r="C1128" t="str">
        <f t="shared" si="51"/>
        <v>Grant to The Raven Inn Community Pub Limited</v>
      </c>
      <c r="D1128" t="s">
        <v>2420</v>
      </c>
      <c r="E1128">
        <v>2500</v>
      </c>
      <c r="F1128">
        <v>2500</v>
      </c>
      <c r="G1128">
        <v>2500</v>
      </c>
      <c r="H1128" s="1">
        <v>43711</v>
      </c>
      <c r="I1128" t="s">
        <v>3119</v>
      </c>
      <c r="J1128" s="1">
        <v>43711</v>
      </c>
      <c r="K1128" s="1">
        <v>43802</v>
      </c>
      <c r="L1128">
        <f t="shared" si="52"/>
        <v>3</v>
      </c>
      <c r="M1128" t="s">
        <v>4061</v>
      </c>
      <c r="N1128" t="s">
        <v>2185</v>
      </c>
      <c r="P1128" t="s">
        <v>5130</v>
      </c>
      <c r="Q1128" t="s">
        <v>6528</v>
      </c>
      <c r="R1128" t="s">
        <v>6529</v>
      </c>
      <c r="S1128" t="s">
        <v>6668</v>
      </c>
      <c r="T1128" s="2" t="s">
        <v>6738</v>
      </c>
      <c r="U1128" t="s">
        <v>7658</v>
      </c>
      <c r="Y1128" t="s">
        <v>7742</v>
      </c>
      <c r="AD1128" t="s">
        <v>7743</v>
      </c>
      <c r="AE1128" t="s">
        <v>7744</v>
      </c>
      <c r="AF1128" t="s">
        <v>7783</v>
      </c>
      <c r="AH1128" t="s">
        <v>7763</v>
      </c>
      <c r="AI1128" s="4" t="s">
        <v>7797</v>
      </c>
      <c r="AJ1128" t="s">
        <v>7787</v>
      </c>
      <c r="AL1128" s="1">
        <v>43970</v>
      </c>
      <c r="AM1128" t="e">
        <v>#N/A</v>
      </c>
    </row>
    <row r="1129" spans="1:39" x14ac:dyDescent="0.35">
      <c r="A1129" t="s">
        <v>2221</v>
      </c>
      <c r="B1129" t="s">
        <v>2156</v>
      </c>
      <c r="C1129" t="str">
        <f t="shared" si="51"/>
        <v>Grant to Loxley Community Benefit Society Ltd (The Fox)</v>
      </c>
      <c r="D1129" t="s">
        <v>2420</v>
      </c>
      <c r="E1129">
        <v>2500</v>
      </c>
      <c r="F1129">
        <v>2500</v>
      </c>
      <c r="G1129">
        <v>2500</v>
      </c>
      <c r="H1129" s="1">
        <v>43711</v>
      </c>
      <c r="I1129" t="s">
        <v>3116</v>
      </c>
      <c r="J1129" s="1">
        <v>43711</v>
      </c>
      <c r="K1129" s="1">
        <v>43802</v>
      </c>
      <c r="L1129">
        <f t="shared" si="52"/>
        <v>3</v>
      </c>
      <c r="M1129" t="s">
        <v>4050</v>
      </c>
      <c r="N1129" t="s">
        <v>2156</v>
      </c>
      <c r="P1129" t="s">
        <v>5129</v>
      </c>
      <c r="Q1129" t="s">
        <v>6511</v>
      </c>
      <c r="R1129" t="s">
        <v>6512</v>
      </c>
      <c r="S1129" t="s">
        <v>6723</v>
      </c>
      <c r="T1129" s="2" t="s">
        <v>6738</v>
      </c>
      <c r="U1129" t="s">
        <v>7625</v>
      </c>
      <c r="Y1129" t="s">
        <v>7742</v>
      </c>
      <c r="AD1129" t="s">
        <v>7743</v>
      </c>
      <c r="AE1129" t="s">
        <v>7744</v>
      </c>
      <c r="AF1129" t="s">
        <v>7783</v>
      </c>
      <c r="AH1129" t="s">
        <v>7763</v>
      </c>
      <c r="AI1129" s="4" t="s">
        <v>7797</v>
      </c>
      <c r="AJ1129" t="s">
        <v>7787</v>
      </c>
      <c r="AL1129" s="1">
        <v>43970</v>
      </c>
      <c r="AM1129" t="e">
        <v>#N/A</v>
      </c>
    </row>
    <row r="1130" spans="1:39" x14ac:dyDescent="0.35">
      <c r="A1130" t="s">
        <v>2222</v>
      </c>
      <c r="B1130" t="s">
        <v>2223</v>
      </c>
      <c r="C1130" t="str">
        <f t="shared" si="51"/>
        <v>Grant to Grindleton Community Pub Limited</v>
      </c>
      <c r="D1130" t="s">
        <v>2420</v>
      </c>
      <c r="E1130">
        <v>2500</v>
      </c>
      <c r="F1130">
        <v>2500</v>
      </c>
      <c r="G1130">
        <v>2500</v>
      </c>
      <c r="H1130" s="1">
        <v>43679</v>
      </c>
      <c r="I1130" t="s">
        <v>3126</v>
      </c>
      <c r="J1130" s="1">
        <v>43679</v>
      </c>
      <c r="K1130" s="1">
        <v>43771</v>
      </c>
      <c r="L1130">
        <f t="shared" si="52"/>
        <v>3</v>
      </c>
      <c r="M1130" t="s">
        <v>4074</v>
      </c>
      <c r="N1130" t="s">
        <v>2223</v>
      </c>
      <c r="P1130" t="s">
        <v>5139</v>
      </c>
      <c r="Q1130" t="s">
        <v>6545</v>
      </c>
      <c r="R1130" t="s">
        <v>6546</v>
      </c>
      <c r="S1130" t="s">
        <v>6673</v>
      </c>
      <c r="T1130" s="2" t="s">
        <v>6738</v>
      </c>
      <c r="U1130" t="s">
        <v>7659</v>
      </c>
      <c r="Y1130" t="s">
        <v>7742</v>
      </c>
      <c r="AD1130" t="s">
        <v>7743</v>
      </c>
      <c r="AE1130" t="s">
        <v>7744</v>
      </c>
      <c r="AF1130" t="s">
        <v>7783</v>
      </c>
      <c r="AH1130" t="s">
        <v>7763</v>
      </c>
      <c r="AI1130" s="4" t="s">
        <v>7797</v>
      </c>
      <c r="AJ1130" t="s">
        <v>7787</v>
      </c>
      <c r="AL1130" s="1">
        <v>43970</v>
      </c>
      <c r="AM1130" t="e">
        <v>#N/A</v>
      </c>
    </row>
    <row r="1131" spans="1:39" x14ac:dyDescent="0.35">
      <c r="A1131" t="s">
        <v>2225</v>
      </c>
      <c r="B1131" t="s">
        <v>2153</v>
      </c>
      <c r="C1131" t="str">
        <f t="shared" si="51"/>
        <v>Grant to Potterhanworth Community Partnership Ltd (The Chequers)</v>
      </c>
      <c r="D1131" t="s">
        <v>2420</v>
      </c>
      <c r="E1131">
        <v>2500</v>
      </c>
      <c r="F1131">
        <v>2500</v>
      </c>
      <c r="G1131">
        <v>2500</v>
      </c>
      <c r="H1131" s="1">
        <v>43685</v>
      </c>
      <c r="I1131" t="s">
        <v>3115</v>
      </c>
      <c r="J1131" s="1">
        <v>43685</v>
      </c>
      <c r="K1131" s="1">
        <v>43777</v>
      </c>
      <c r="L1131">
        <f t="shared" si="52"/>
        <v>3</v>
      </c>
      <c r="M1131" t="s">
        <v>4049</v>
      </c>
      <c r="N1131" t="s">
        <v>2153</v>
      </c>
      <c r="P1131" t="s">
        <v>5128</v>
      </c>
      <c r="Q1131" t="s">
        <v>6509</v>
      </c>
      <c r="R1131" t="s">
        <v>6510</v>
      </c>
      <c r="S1131" t="s">
        <v>6666</v>
      </c>
      <c r="T1131" s="2" t="s">
        <v>6738</v>
      </c>
      <c r="U1131" t="s">
        <v>7632</v>
      </c>
      <c r="Y1131" t="s">
        <v>7742</v>
      </c>
      <c r="AD1131" t="s">
        <v>7743</v>
      </c>
      <c r="AE1131" t="s">
        <v>7744</v>
      </c>
      <c r="AF1131" t="s">
        <v>7783</v>
      </c>
      <c r="AH1131" t="s">
        <v>7763</v>
      </c>
      <c r="AI1131" s="4" t="s">
        <v>7797</v>
      </c>
      <c r="AJ1131" t="s">
        <v>7787</v>
      </c>
      <c r="AL1131" s="1">
        <v>43970</v>
      </c>
      <c r="AM1131" t="e">
        <v>#N/A</v>
      </c>
    </row>
    <row r="1132" spans="1:39" x14ac:dyDescent="0.35">
      <c r="A1132" t="s">
        <v>2200</v>
      </c>
      <c r="B1132" t="s">
        <v>1997</v>
      </c>
      <c r="C1132" t="str">
        <f t="shared" si="51"/>
        <v>Grant to The Barley Community Trust Limited (The Barley Mow)</v>
      </c>
      <c r="D1132" t="s">
        <v>2420</v>
      </c>
      <c r="E1132">
        <v>2500</v>
      </c>
      <c r="F1132">
        <v>430</v>
      </c>
      <c r="G1132">
        <v>430</v>
      </c>
      <c r="H1132" s="1">
        <v>43728</v>
      </c>
      <c r="I1132" t="s">
        <v>3073</v>
      </c>
      <c r="J1132" s="1">
        <v>43728</v>
      </c>
      <c r="K1132" s="1">
        <v>43819</v>
      </c>
      <c r="L1132">
        <f t="shared" si="52"/>
        <v>3</v>
      </c>
      <c r="M1132" t="s">
        <v>3986</v>
      </c>
      <c r="N1132" t="s">
        <v>1997</v>
      </c>
      <c r="Q1132" t="s">
        <v>6433</v>
      </c>
      <c r="R1132" t="s">
        <v>5215</v>
      </c>
      <c r="S1132" t="s">
        <v>6658</v>
      </c>
      <c r="T1132" s="2" t="s">
        <v>6738</v>
      </c>
      <c r="U1132" t="s">
        <v>7564</v>
      </c>
      <c r="Y1132" t="s">
        <v>7742</v>
      </c>
      <c r="AD1132" t="s">
        <v>7743</v>
      </c>
      <c r="AE1132" t="s">
        <v>7744</v>
      </c>
      <c r="AF1132" t="s">
        <v>7783</v>
      </c>
      <c r="AH1132" t="s">
        <v>7763</v>
      </c>
      <c r="AI1132" s="4" t="s">
        <v>7797</v>
      </c>
      <c r="AJ1132" t="s">
        <v>7787</v>
      </c>
      <c r="AL1132" s="1">
        <v>43970</v>
      </c>
      <c r="AM1132" t="e">
        <v>#N/A</v>
      </c>
    </row>
    <row r="1133" spans="1:39" x14ac:dyDescent="0.35">
      <c r="A1133" t="s">
        <v>2201</v>
      </c>
      <c r="B1133" t="s">
        <v>1044</v>
      </c>
      <c r="C1133" t="str">
        <f t="shared" si="51"/>
        <v>Grant to The Hive Live Limited</v>
      </c>
      <c r="D1133" t="s">
        <v>2420</v>
      </c>
      <c r="E1133">
        <v>2500</v>
      </c>
      <c r="F1133">
        <v>2500</v>
      </c>
      <c r="G1133">
        <v>2500</v>
      </c>
      <c r="H1133" s="1">
        <v>43801</v>
      </c>
      <c r="I1133" t="s">
        <v>2793</v>
      </c>
      <c r="J1133" s="1">
        <v>43801</v>
      </c>
      <c r="K1133" s="1">
        <v>43892</v>
      </c>
      <c r="L1133">
        <f t="shared" si="52"/>
        <v>3</v>
      </c>
      <c r="M1133" t="s">
        <v>3605</v>
      </c>
      <c r="N1133" t="s">
        <v>1044</v>
      </c>
      <c r="P1133" t="s">
        <v>4659</v>
      </c>
      <c r="Q1133" t="s">
        <v>5893</v>
      </c>
      <c r="R1133" t="s">
        <v>5894</v>
      </c>
      <c r="S1133" t="s">
        <v>6668</v>
      </c>
      <c r="T1133" s="2" t="s">
        <v>6738</v>
      </c>
      <c r="U1133" t="s">
        <v>7175</v>
      </c>
      <c r="Y1133" t="s">
        <v>7742</v>
      </c>
      <c r="AD1133" t="s">
        <v>7743</v>
      </c>
      <c r="AE1133" t="s">
        <v>7744</v>
      </c>
      <c r="AF1133" t="s">
        <v>7783</v>
      </c>
      <c r="AH1133" t="s">
        <v>7763</v>
      </c>
      <c r="AI1133" s="4" t="s">
        <v>7797</v>
      </c>
      <c r="AJ1133" t="s">
        <v>7787</v>
      </c>
      <c r="AL1133" s="1">
        <v>43970</v>
      </c>
      <c r="AM1133" t="e">
        <v>#N/A</v>
      </c>
    </row>
    <row r="1134" spans="1:39" x14ac:dyDescent="0.35">
      <c r="A1134" t="s">
        <v>2202</v>
      </c>
      <c r="B1134" t="s">
        <v>2000</v>
      </c>
      <c r="C1134" t="str">
        <f t="shared" si="51"/>
        <v>Grant to Cornwood Inn Action Group Limited (Cornwood Community Inn Limited)</v>
      </c>
      <c r="D1134" t="s">
        <v>2420</v>
      </c>
      <c r="E1134">
        <v>2500</v>
      </c>
      <c r="F1134">
        <v>2500</v>
      </c>
      <c r="G1134">
        <v>2500</v>
      </c>
      <c r="H1134" s="1">
        <v>43707</v>
      </c>
      <c r="I1134" t="s">
        <v>3074</v>
      </c>
      <c r="J1134" s="1">
        <v>43707</v>
      </c>
      <c r="K1134" s="1">
        <v>43799</v>
      </c>
      <c r="L1134">
        <f t="shared" si="52"/>
        <v>3</v>
      </c>
      <c r="M1134" t="s">
        <v>3987</v>
      </c>
      <c r="N1134" t="s">
        <v>2000</v>
      </c>
      <c r="P1134" t="s">
        <v>5068</v>
      </c>
      <c r="Q1134" t="s">
        <v>6434</v>
      </c>
      <c r="R1134" t="s">
        <v>6435</v>
      </c>
      <c r="S1134" t="s">
        <v>6681</v>
      </c>
      <c r="T1134" s="2" t="s">
        <v>6738</v>
      </c>
      <c r="U1134" t="s">
        <v>7565</v>
      </c>
      <c r="Y1134" t="s">
        <v>7742</v>
      </c>
      <c r="AD1134" t="s">
        <v>7743</v>
      </c>
      <c r="AE1134" t="s">
        <v>7744</v>
      </c>
      <c r="AF1134" t="s">
        <v>7783</v>
      </c>
      <c r="AH1134" t="s">
        <v>7763</v>
      </c>
      <c r="AI1134" s="4" t="s">
        <v>7797</v>
      </c>
      <c r="AJ1134" t="s">
        <v>7787</v>
      </c>
      <c r="AL1134" s="1">
        <v>43970</v>
      </c>
      <c r="AM1134" t="e">
        <v>#N/A</v>
      </c>
    </row>
    <row r="1135" spans="1:39" x14ac:dyDescent="0.35">
      <c r="A1135" t="s">
        <v>1610</v>
      </c>
      <c r="B1135" t="s">
        <v>371</v>
      </c>
      <c r="C1135" t="str">
        <f t="shared" si="51"/>
        <v>Grant to St Werburghs City Farm</v>
      </c>
      <c r="D1135" t="s">
        <v>2420</v>
      </c>
      <c r="E1135">
        <v>9599</v>
      </c>
      <c r="F1135">
        <v>8000</v>
      </c>
      <c r="G1135">
        <v>7200</v>
      </c>
      <c r="H1135" s="1">
        <v>43761</v>
      </c>
      <c r="I1135" t="s">
        <v>2533</v>
      </c>
      <c r="J1135" s="1">
        <v>43831</v>
      </c>
      <c r="K1135" s="1">
        <v>44012</v>
      </c>
      <c r="L1135">
        <f t="shared" si="52"/>
        <v>5</v>
      </c>
      <c r="M1135" t="s">
        <v>3291</v>
      </c>
      <c r="N1135" t="s">
        <v>371</v>
      </c>
      <c r="O1135" t="s">
        <v>4334</v>
      </c>
      <c r="P1135" t="s">
        <v>4335</v>
      </c>
      <c r="Q1135" t="s">
        <v>5404</v>
      </c>
      <c r="R1135" t="s">
        <v>5235</v>
      </c>
      <c r="S1135" t="s">
        <v>5235</v>
      </c>
      <c r="T1135" s="2" t="s">
        <v>6738</v>
      </c>
      <c r="U1135" t="s">
        <v>6856</v>
      </c>
      <c r="Y1135" t="s">
        <v>7742</v>
      </c>
      <c r="AD1135" t="s">
        <v>7743</v>
      </c>
      <c r="AE1135" t="s">
        <v>7744</v>
      </c>
      <c r="AF1135" t="s">
        <v>7784</v>
      </c>
      <c r="AH1135" t="s">
        <v>7762</v>
      </c>
      <c r="AI1135" t="s">
        <v>7801</v>
      </c>
      <c r="AJ1135" t="s">
        <v>7787</v>
      </c>
      <c r="AL1135" s="1">
        <v>43970</v>
      </c>
      <c r="AM1135" t="s">
        <v>7788</v>
      </c>
    </row>
    <row r="1136" spans="1:39" x14ac:dyDescent="0.35">
      <c r="A1136" t="s">
        <v>1612</v>
      </c>
      <c r="B1136" t="s">
        <v>757</v>
      </c>
      <c r="C1136" t="str">
        <f t="shared" si="51"/>
        <v>Grant to The APE Project CIC</v>
      </c>
      <c r="D1136" t="s">
        <v>2420</v>
      </c>
      <c r="E1136">
        <v>9400</v>
      </c>
      <c r="F1136">
        <v>8000</v>
      </c>
      <c r="G1136">
        <v>7200</v>
      </c>
      <c r="H1136" s="1">
        <v>43761</v>
      </c>
      <c r="I1136" t="s">
        <v>2682</v>
      </c>
      <c r="J1136" s="1">
        <v>43831</v>
      </c>
      <c r="K1136" s="1">
        <v>44012</v>
      </c>
      <c r="L1136">
        <f t="shared" si="52"/>
        <v>5</v>
      </c>
      <c r="M1136" t="s">
        <v>3474</v>
      </c>
      <c r="N1136" t="s">
        <v>757</v>
      </c>
      <c r="P1136" t="s">
        <v>4535</v>
      </c>
      <c r="Q1136" t="s">
        <v>5690</v>
      </c>
      <c r="R1136" t="s">
        <v>5235</v>
      </c>
      <c r="S1136" t="s">
        <v>5235</v>
      </c>
      <c r="T1136" s="2" t="s">
        <v>6738</v>
      </c>
      <c r="U1136" t="s">
        <v>7367</v>
      </c>
      <c r="Y1136" t="s">
        <v>7742</v>
      </c>
      <c r="AD1136" t="s">
        <v>7743</v>
      </c>
      <c r="AE1136" t="s">
        <v>7744</v>
      </c>
      <c r="AF1136" t="s">
        <v>7784</v>
      </c>
      <c r="AH1136" t="s">
        <v>7762</v>
      </c>
      <c r="AI1136" t="s">
        <v>7801</v>
      </c>
      <c r="AJ1136" t="s">
        <v>7787</v>
      </c>
      <c r="AL1136" s="1">
        <v>43970</v>
      </c>
      <c r="AM1136" t="s">
        <v>7788</v>
      </c>
    </row>
    <row r="1137" spans="1:39" x14ac:dyDescent="0.35">
      <c r="A1137" t="s">
        <v>1611</v>
      </c>
      <c r="B1137" t="s">
        <v>137</v>
      </c>
      <c r="C1137" t="str">
        <f t="shared" si="51"/>
        <v>Grant to Ardagh Community Trust</v>
      </c>
      <c r="D1137" t="s">
        <v>2420</v>
      </c>
      <c r="E1137">
        <v>8620</v>
      </c>
      <c r="F1137">
        <v>6000</v>
      </c>
      <c r="G1137">
        <v>5400</v>
      </c>
      <c r="H1137" s="1">
        <v>43761</v>
      </c>
      <c r="I1137" t="s">
        <v>2433</v>
      </c>
      <c r="J1137" s="1">
        <v>43831</v>
      </c>
      <c r="K1137" s="1">
        <v>44012</v>
      </c>
      <c r="L1137">
        <f t="shared" si="52"/>
        <v>5</v>
      </c>
      <c r="M1137" t="s">
        <v>3177</v>
      </c>
      <c r="N1137" t="s">
        <v>137</v>
      </c>
      <c r="O1137" t="s">
        <v>4167</v>
      </c>
      <c r="P1137" t="s">
        <v>4168</v>
      </c>
      <c r="Q1137" t="s">
        <v>5227</v>
      </c>
      <c r="R1137" t="s">
        <v>5228</v>
      </c>
      <c r="S1137" t="s">
        <v>5235</v>
      </c>
      <c r="T1137" s="2" t="s">
        <v>6738</v>
      </c>
      <c r="U1137" t="s">
        <v>6750</v>
      </c>
      <c r="Y1137" t="s">
        <v>7742</v>
      </c>
      <c r="AD1137" t="s">
        <v>7743</v>
      </c>
      <c r="AE1137" t="s">
        <v>7744</v>
      </c>
      <c r="AF1137" t="s">
        <v>7784</v>
      </c>
      <c r="AH1137" t="s">
        <v>7762</v>
      </c>
      <c r="AI1137" t="s">
        <v>7801</v>
      </c>
      <c r="AJ1137" t="s">
        <v>7787</v>
      </c>
      <c r="AL1137" s="1">
        <v>43970</v>
      </c>
      <c r="AM1137" t="s">
        <v>7788</v>
      </c>
    </row>
    <row r="1138" spans="1:39" x14ac:dyDescent="0.35">
      <c r="A1138" t="s">
        <v>1613</v>
      </c>
      <c r="B1138" t="s">
        <v>1434</v>
      </c>
      <c r="C1138" t="str">
        <f t="shared" si="51"/>
        <v>Grant to Arnos Vale Cemetery Trust</v>
      </c>
      <c r="D1138" t="s">
        <v>2420</v>
      </c>
      <c r="E1138">
        <v>8900</v>
      </c>
      <c r="F1138">
        <v>6000</v>
      </c>
      <c r="G1138">
        <v>5400</v>
      </c>
      <c r="H1138" s="1">
        <v>43761</v>
      </c>
      <c r="I1138" t="s">
        <v>2916</v>
      </c>
      <c r="J1138" s="1">
        <v>43831</v>
      </c>
      <c r="K1138" s="1">
        <v>44012</v>
      </c>
      <c r="L1138">
        <f t="shared" si="52"/>
        <v>5</v>
      </c>
      <c r="M1138" t="s">
        <v>3776</v>
      </c>
      <c r="N1138" t="s">
        <v>1434</v>
      </c>
      <c r="O1138" t="s">
        <v>4832</v>
      </c>
      <c r="P1138" t="s">
        <v>4833</v>
      </c>
      <c r="Q1138" t="s">
        <v>6141</v>
      </c>
      <c r="R1138" t="s">
        <v>5235</v>
      </c>
      <c r="S1138" t="s">
        <v>5235</v>
      </c>
      <c r="T1138" s="2" t="s">
        <v>6738</v>
      </c>
      <c r="U1138" t="s">
        <v>7424</v>
      </c>
      <c r="Y1138" t="s">
        <v>7742</v>
      </c>
      <c r="AD1138" t="s">
        <v>7743</v>
      </c>
      <c r="AE1138" t="s">
        <v>7744</v>
      </c>
      <c r="AF1138" t="s">
        <v>7784</v>
      </c>
      <c r="AH1138" t="s">
        <v>7762</v>
      </c>
      <c r="AI1138" t="s">
        <v>7801</v>
      </c>
      <c r="AJ1138" t="s">
        <v>7787</v>
      </c>
      <c r="AL1138" s="1">
        <v>43970</v>
      </c>
      <c r="AM1138" t="s">
        <v>7788</v>
      </c>
    </row>
    <row r="1139" spans="1:39" x14ac:dyDescent="0.35">
      <c r="A1139" t="s">
        <v>1614</v>
      </c>
      <c r="B1139" t="s">
        <v>898</v>
      </c>
      <c r="C1139" t="str">
        <f t="shared" si="51"/>
        <v>Grant to Community In Partnership Knowle West</v>
      </c>
      <c r="D1139" t="s">
        <v>2420</v>
      </c>
      <c r="E1139">
        <v>10000</v>
      </c>
      <c r="F1139">
        <v>6000</v>
      </c>
      <c r="G1139">
        <v>5400</v>
      </c>
      <c r="H1139" s="1">
        <v>43769</v>
      </c>
      <c r="I1139" t="s">
        <v>2739</v>
      </c>
      <c r="J1139" s="1">
        <v>43831</v>
      </c>
      <c r="K1139" s="1">
        <v>44012</v>
      </c>
      <c r="L1139">
        <f t="shared" si="52"/>
        <v>5</v>
      </c>
      <c r="M1139" t="s">
        <v>3540</v>
      </c>
      <c r="N1139" t="s">
        <v>898</v>
      </c>
      <c r="O1139" t="s">
        <v>4606</v>
      </c>
      <c r="P1139" t="s">
        <v>4607</v>
      </c>
      <c r="Q1139" t="s">
        <v>5791</v>
      </c>
      <c r="R1139" t="s">
        <v>5235</v>
      </c>
      <c r="S1139" t="s">
        <v>5235</v>
      </c>
      <c r="T1139" s="2" t="s">
        <v>6738</v>
      </c>
      <c r="U1139" t="s">
        <v>7105</v>
      </c>
      <c r="Y1139" t="s">
        <v>7742</v>
      </c>
      <c r="AD1139" t="s">
        <v>7743</v>
      </c>
      <c r="AE1139" t="s">
        <v>7744</v>
      </c>
      <c r="AF1139" t="s">
        <v>7784</v>
      </c>
      <c r="AH1139" t="s">
        <v>7762</v>
      </c>
      <c r="AI1139" t="s">
        <v>7801</v>
      </c>
      <c r="AJ1139" t="s">
        <v>7787</v>
      </c>
      <c r="AL1139" s="1">
        <v>43970</v>
      </c>
      <c r="AM1139" t="s">
        <v>7788</v>
      </c>
    </row>
    <row r="1140" spans="1:39" x14ac:dyDescent="0.35">
      <c r="A1140" t="s">
        <v>1615</v>
      </c>
      <c r="B1140" t="s">
        <v>281</v>
      </c>
      <c r="C1140" t="str">
        <f t="shared" si="51"/>
        <v>Grant to Windmill Hill City Farm Ltd</v>
      </c>
      <c r="D1140" t="s">
        <v>2420</v>
      </c>
      <c r="E1140">
        <v>10000</v>
      </c>
      <c r="F1140">
        <v>8000</v>
      </c>
      <c r="G1140">
        <v>7200</v>
      </c>
      <c r="H1140" s="1">
        <v>43761</v>
      </c>
      <c r="I1140" t="s">
        <v>2497</v>
      </c>
      <c r="J1140" s="1">
        <v>43770</v>
      </c>
      <c r="K1140" s="1">
        <v>44012</v>
      </c>
      <c r="L1140">
        <f t="shared" si="52"/>
        <v>7</v>
      </c>
      <c r="M1140" t="s">
        <v>3247</v>
      </c>
      <c r="N1140" t="s">
        <v>281</v>
      </c>
      <c r="O1140" t="s">
        <v>4276</v>
      </c>
      <c r="P1140" t="s">
        <v>4277</v>
      </c>
      <c r="Q1140" t="s">
        <v>5337</v>
      </c>
      <c r="R1140" t="s">
        <v>5235</v>
      </c>
      <c r="S1140" t="s">
        <v>6675</v>
      </c>
      <c r="T1140" s="2" t="s">
        <v>6738</v>
      </c>
      <c r="U1140" t="s">
        <v>6812</v>
      </c>
      <c r="Y1140" t="s">
        <v>7742</v>
      </c>
      <c r="AD1140" t="s">
        <v>7743</v>
      </c>
      <c r="AE1140" t="s">
        <v>7744</v>
      </c>
      <c r="AF1140" t="s">
        <v>7784</v>
      </c>
      <c r="AH1140" t="s">
        <v>7762</v>
      </c>
      <c r="AI1140" t="s">
        <v>7801</v>
      </c>
      <c r="AJ1140" t="s">
        <v>7787</v>
      </c>
      <c r="AL1140" s="1">
        <v>43970</v>
      </c>
      <c r="AM1140" t="s">
        <v>7788</v>
      </c>
    </row>
    <row r="1141" spans="1:39" x14ac:dyDescent="0.35">
      <c r="A1141" t="s">
        <v>1604</v>
      </c>
      <c r="B1141" t="s">
        <v>802</v>
      </c>
      <c r="C1141" t="str">
        <f t="shared" si="51"/>
        <v>Grant to Redcatch Community Garden</v>
      </c>
      <c r="D1141" t="s">
        <v>2420</v>
      </c>
      <c r="E1141">
        <v>8620</v>
      </c>
      <c r="F1141">
        <v>8000</v>
      </c>
      <c r="G1141">
        <v>7200</v>
      </c>
      <c r="H1141" s="1">
        <v>43761</v>
      </c>
      <c r="J1141" s="1">
        <v>43831</v>
      </c>
      <c r="K1141" s="1">
        <v>44012</v>
      </c>
      <c r="L1141">
        <f t="shared" si="52"/>
        <v>5</v>
      </c>
      <c r="M1141" t="s">
        <v>3495</v>
      </c>
      <c r="N1141" t="s">
        <v>802</v>
      </c>
      <c r="P1141" t="s">
        <v>4557</v>
      </c>
      <c r="Q1141" t="s">
        <v>5722</v>
      </c>
      <c r="R1141" t="s">
        <v>5235</v>
      </c>
      <c r="S1141" t="s">
        <v>5235</v>
      </c>
      <c r="T1141" s="2" t="s">
        <v>6738</v>
      </c>
      <c r="U1141" t="s">
        <v>7058</v>
      </c>
      <c r="Y1141" t="s">
        <v>7742</v>
      </c>
      <c r="AD1141" t="s">
        <v>7743</v>
      </c>
      <c r="AE1141" t="s">
        <v>7744</v>
      </c>
      <c r="AF1141" t="s">
        <v>7784</v>
      </c>
      <c r="AH1141" t="s">
        <v>7762</v>
      </c>
      <c r="AI1141" t="s">
        <v>7801</v>
      </c>
      <c r="AJ1141" t="s">
        <v>7787</v>
      </c>
      <c r="AL1141" s="1">
        <v>43970</v>
      </c>
      <c r="AM1141" t="s">
        <v>7788</v>
      </c>
    </row>
    <row r="1142" spans="1:39" x14ac:dyDescent="0.35">
      <c r="A1142" t="s">
        <v>1625</v>
      </c>
      <c r="B1142" t="s">
        <v>252</v>
      </c>
      <c r="C1142" t="str">
        <f t="shared" si="51"/>
        <v>Grant to Bath &amp; West Community Energy</v>
      </c>
      <c r="D1142" t="s">
        <v>2420</v>
      </c>
      <c r="E1142">
        <v>102400</v>
      </c>
      <c r="F1142">
        <v>102256</v>
      </c>
      <c r="G1142">
        <v>0</v>
      </c>
      <c r="H1142" s="1">
        <v>43888</v>
      </c>
      <c r="I1142" t="s">
        <v>2483</v>
      </c>
      <c r="J1142" s="1">
        <v>43831</v>
      </c>
      <c r="K1142" s="1">
        <v>44377</v>
      </c>
      <c r="L1142">
        <f t="shared" si="52"/>
        <v>17</v>
      </c>
      <c r="M1142" t="s">
        <v>3233</v>
      </c>
      <c r="N1142" t="s">
        <v>252</v>
      </c>
      <c r="O1142" t="s">
        <v>4253</v>
      </c>
      <c r="P1142" t="s">
        <v>4254</v>
      </c>
      <c r="Q1142" t="s">
        <v>5315</v>
      </c>
      <c r="R1142" t="s">
        <v>5316</v>
      </c>
      <c r="T1142" s="2" t="s">
        <v>6738</v>
      </c>
      <c r="U1142" t="s">
        <v>7429</v>
      </c>
      <c r="Y1142" t="s">
        <v>7742</v>
      </c>
      <c r="AD1142" t="s">
        <v>7743</v>
      </c>
      <c r="AE1142" t="s">
        <v>7744</v>
      </c>
      <c r="AF1142" t="s">
        <v>7783</v>
      </c>
      <c r="AH1142" t="s">
        <v>7745</v>
      </c>
      <c r="AI1142" t="s">
        <v>7798</v>
      </c>
      <c r="AJ1142" t="s">
        <v>7791</v>
      </c>
      <c r="AL1142" s="1">
        <v>43970</v>
      </c>
      <c r="AM1142" t="s">
        <v>7788</v>
      </c>
    </row>
    <row r="1143" spans="1:39" x14ac:dyDescent="0.35">
      <c r="A1143" t="s">
        <v>1626</v>
      </c>
      <c r="B1143" t="s">
        <v>1627</v>
      </c>
      <c r="C1143" t="str">
        <f t="shared" si="51"/>
        <v>Grant to CREW Energy</v>
      </c>
      <c r="D1143" t="s">
        <v>2420</v>
      </c>
      <c r="E1143">
        <v>102400</v>
      </c>
      <c r="F1143">
        <v>101562</v>
      </c>
      <c r="G1143">
        <v>14438</v>
      </c>
      <c r="H1143" s="1">
        <v>43896</v>
      </c>
      <c r="I1143" t="s">
        <v>2973</v>
      </c>
      <c r="J1143" s="1">
        <v>43831</v>
      </c>
      <c r="K1143" s="1">
        <v>44377</v>
      </c>
      <c r="L1143">
        <f t="shared" si="52"/>
        <v>17</v>
      </c>
      <c r="M1143" t="s">
        <v>3849</v>
      </c>
      <c r="N1143" t="s">
        <v>1627</v>
      </c>
      <c r="P1143" t="s">
        <v>4918</v>
      </c>
      <c r="Q1143" t="s">
        <v>6239</v>
      </c>
      <c r="R1143" t="s">
        <v>5230</v>
      </c>
      <c r="T1143" s="2" t="s">
        <v>6738</v>
      </c>
      <c r="U1143" t="s">
        <v>7430</v>
      </c>
      <c r="Y1143" t="s">
        <v>7742</v>
      </c>
      <c r="AD1143" t="s">
        <v>7743</v>
      </c>
      <c r="AE1143" t="s">
        <v>7744</v>
      </c>
      <c r="AF1143" t="s">
        <v>7783</v>
      </c>
      <c r="AH1143" t="s">
        <v>7745</v>
      </c>
      <c r="AI1143" t="s">
        <v>7798</v>
      </c>
      <c r="AJ1143" t="s">
        <v>7791</v>
      </c>
      <c r="AL1143" s="1">
        <v>43970</v>
      </c>
      <c r="AM1143" t="s">
        <v>7788</v>
      </c>
    </row>
    <row r="1144" spans="1:39" x14ac:dyDescent="0.35">
      <c r="A1144" t="s">
        <v>1713</v>
      </c>
      <c r="B1144" t="s">
        <v>146</v>
      </c>
      <c r="C1144" t="str">
        <f t="shared" si="51"/>
        <v>Grant to Bristol Community Land Trust (BCLT) Ltd</v>
      </c>
      <c r="D1144" t="s">
        <v>2420</v>
      </c>
      <c r="E1144">
        <v>84989</v>
      </c>
      <c r="F1144">
        <v>104989</v>
      </c>
      <c r="G1144">
        <v>84989</v>
      </c>
      <c r="H1144" s="1">
        <v>43739</v>
      </c>
      <c r="I1144" t="s">
        <v>2437</v>
      </c>
      <c r="L1144">
        <f t="shared" si="52"/>
        <v>0</v>
      </c>
      <c r="M1144" t="s">
        <v>3181</v>
      </c>
      <c r="N1144" t="s">
        <v>146</v>
      </c>
      <c r="P1144" t="s">
        <v>7769</v>
      </c>
      <c r="Q1144" t="s">
        <v>5234</v>
      </c>
      <c r="R1144" t="s">
        <v>5235</v>
      </c>
      <c r="S1144" t="s">
        <v>5235</v>
      </c>
      <c r="T1144" s="2" t="s">
        <v>6738</v>
      </c>
      <c r="U1144" t="s">
        <v>7465</v>
      </c>
      <c r="Y1144" t="s">
        <v>7742</v>
      </c>
      <c r="AD1144" t="s">
        <v>7743</v>
      </c>
      <c r="AE1144" t="s">
        <v>7744</v>
      </c>
      <c r="AF1144" t="s">
        <v>7783</v>
      </c>
      <c r="AH1144" t="s">
        <v>7752</v>
      </c>
      <c r="AI1144" s="4" t="s">
        <v>7808</v>
      </c>
      <c r="AJ1144" t="s">
        <v>7787</v>
      </c>
      <c r="AL1144" s="1">
        <v>43970</v>
      </c>
      <c r="AM1144" t="e">
        <v>#N/A</v>
      </c>
    </row>
    <row r="1145" spans="1:39" x14ac:dyDescent="0.35">
      <c r="A1145" t="s">
        <v>1444</v>
      </c>
      <c r="B1145" t="s">
        <v>209</v>
      </c>
      <c r="C1145" t="str">
        <f t="shared" si="51"/>
        <v>Grant to Inspired Neighbourhoods Community Interest Company</v>
      </c>
      <c r="D1145" t="s">
        <v>2420</v>
      </c>
      <c r="E1145">
        <v>85000</v>
      </c>
      <c r="F1145">
        <v>85000</v>
      </c>
      <c r="G1145">
        <v>0</v>
      </c>
      <c r="H1145" s="1">
        <v>43823</v>
      </c>
      <c r="I1145" t="s">
        <v>2463</v>
      </c>
      <c r="J1145" s="1">
        <v>43831</v>
      </c>
      <c r="K1145" s="1">
        <v>44196</v>
      </c>
      <c r="L1145">
        <f t="shared" si="52"/>
        <v>11</v>
      </c>
      <c r="M1145" t="s">
        <v>3212</v>
      </c>
      <c r="N1145" t="s">
        <v>209</v>
      </c>
      <c r="O1145" t="s">
        <v>4222</v>
      </c>
      <c r="P1145" t="s">
        <v>4223</v>
      </c>
      <c r="Q1145" t="s">
        <v>5281</v>
      </c>
      <c r="R1145" t="s">
        <v>5255</v>
      </c>
      <c r="S1145" t="s">
        <v>6658</v>
      </c>
      <c r="T1145" s="2" t="s">
        <v>6738</v>
      </c>
      <c r="U1145" t="s">
        <v>7199</v>
      </c>
      <c r="Y1145" t="s">
        <v>7742</v>
      </c>
      <c r="AD1145" t="s">
        <v>7743</v>
      </c>
      <c r="AE1145" t="s">
        <v>7744</v>
      </c>
      <c r="AF1145" t="s">
        <v>7783</v>
      </c>
      <c r="AH1145" t="s">
        <v>7752</v>
      </c>
      <c r="AI1145" s="4" t="s">
        <v>7808</v>
      </c>
      <c r="AJ1145" t="s">
        <v>7787</v>
      </c>
      <c r="AL1145" s="1">
        <v>43970</v>
      </c>
      <c r="AM1145" t="e">
        <v>#N/A</v>
      </c>
    </row>
    <row r="1146" spans="1:39" x14ac:dyDescent="0.35">
      <c r="A1146" t="s">
        <v>1445</v>
      </c>
      <c r="B1146" t="s">
        <v>1446</v>
      </c>
      <c r="C1146" t="str">
        <f t="shared" si="51"/>
        <v>Grant to Hillfields Family &amp; Community Trust</v>
      </c>
      <c r="D1146" t="s">
        <v>2420</v>
      </c>
      <c r="E1146">
        <v>131000</v>
      </c>
      <c r="F1146">
        <v>75000</v>
      </c>
      <c r="G1146">
        <v>40000</v>
      </c>
      <c r="H1146" s="1">
        <v>43813</v>
      </c>
      <c r="I1146" t="s">
        <v>2918</v>
      </c>
      <c r="L1146">
        <f t="shared" si="52"/>
        <v>0</v>
      </c>
      <c r="M1146" t="s">
        <v>3779</v>
      </c>
      <c r="N1146" t="s">
        <v>1446</v>
      </c>
      <c r="O1146" t="s">
        <v>4837</v>
      </c>
      <c r="P1146" t="s">
        <v>4838</v>
      </c>
      <c r="Q1146" t="s">
        <v>6145</v>
      </c>
      <c r="R1146" t="s">
        <v>6146</v>
      </c>
      <c r="S1146" t="s">
        <v>5235</v>
      </c>
      <c r="T1146" s="2" t="s">
        <v>6738</v>
      </c>
      <c r="U1146" t="s">
        <v>7348</v>
      </c>
      <c r="Y1146" t="s">
        <v>7742</v>
      </c>
      <c r="AD1146" t="s">
        <v>7743</v>
      </c>
      <c r="AE1146" t="s">
        <v>7744</v>
      </c>
      <c r="AF1146" t="s">
        <v>7783</v>
      </c>
      <c r="AH1146" t="s">
        <v>7752</v>
      </c>
      <c r="AI1146" s="4" t="s">
        <v>7808</v>
      </c>
      <c r="AJ1146" t="s">
        <v>7787</v>
      </c>
      <c r="AL1146" s="1">
        <v>43970</v>
      </c>
      <c r="AM1146" t="e">
        <v>#N/A</v>
      </c>
    </row>
    <row r="1147" spans="1:39" x14ac:dyDescent="0.35">
      <c r="A1147" t="s">
        <v>1447</v>
      </c>
      <c r="B1147" t="s">
        <v>1081</v>
      </c>
      <c r="C1147" t="str">
        <f t="shared" si="51"/>
        <v>Grant to The Neighbourhood Services Company Ltd</v>
      </c>
      <c r="D1147" t="s">
        <v>2420</v>
      </c>
      <c r="E1147">
        <v>79200</v>
      </c>
      <c r="F1147">
        <v>79200</v>
      </c>
      <c r="G1147">
        <v>15000</v>
      </c>
      <c r="H1147" s="1">
        <v>43822</v>
      </c>
      <c r="I1147" t="s">
        <v>2808</v>
      </c>
      <c r="J1147" s="1">
        <v>43831</v>
      </c>
      <c r="K1147" s="1">
        <v>44196</v>
      </c>
      <c r="L1147">
        <f t="shared" ref="L1147:L1178" si="53">DATEDIF(J1147,K1147, "m")</f>
        <v>11</v>
      </c>
      <c r="M1147" t="s">
        <v>3621</v>
      </c>
      <c r="N1147" t="s">
        <v>1081</v>
      </c>
      <c r="P1147" t="s">
        <v>4678</v>
      </c>
      <c r="Q1147" t="s">
        <v>5919</v>
      </c>
      <c r="R1147" t="s">
        <v>5232</v>
      </c>
      <c r="S1147" t="s">
        <v>6661</v>
      </c>
      <c r="T1147" s="2" t="s">
        <v>6738</v>
      </c>
      <c r="U1147" t="s">
        <v>7349</v>
      </c>
      <c r="Y1147" t="s">
        <v>7742</v>
      </c>
      <c r="AD1147" t="s">
        <v>7743</v>
      </c>
      <c r="AE1147" t="s">
        <v>7744</v>
      </c>
      <c r="AF1147" t="s">
        <v>7783</v>
      </c>
      <c r="AH1147" t="s">
        <v>7752</v>
      </c>
      <c r="AI1147" s="4" t="s">
        <v>7808</v>
      </c>
      <c r="AJ1147" t="s">
        <v>7787</v>
      </c>
      <c r="AL1147" s="1">
        <v>43970</v>
      </c>
      <c r="AM1147" t="e">
        <v>#N/A</v>
      </c>
    </row>
    <row r="1148" spans="1:39" x14ac:dyDescent="0.35">
      <c r="A1148" t="s">
        <v>2023</v>
      </c>
      <c r="B1148" t="s">
        <v>2024</v>
      </c>
      <c r="C1148" t="str">
        <f t="shared" si="51"/>
        <v>Grant to The Forum</v>
      </c>
      <c r="D1148" t="s">
        <v>2420</v>
      </c>
      <c r="E1148">
        <v>70000</v>
      </c>
      <c r="F1148">
        <v>3500</v>
      </c>
      <c r="G1148">
        <v>3500</v>
      </c>
      <c r="H1148" s="1">
        <v>43768</v>
      </c>
      <c r="I1148" t="s">
        <v>3077</v>
      </c>
      <c r="J1148" s="1">
        <v>43800</v>
      </c>
      <c r="K1148" s="1">
        <v>44012</v>
      </c>
      <c r="L1148">
        <f t="shared" si="53"/>
        <v>6</v>
      </c>
      <c r="M1148" t="s">
        <v>3997</v>
      </c>
      <c r="N1148" t="s">
        <v>2024</v>
      </c>
      <c r="P1148" t="s">
        <v>5072</v>
      </c>
      <c r="Q1148" t="s">
        <v>6444</v>
      </c>
      <c r="R1148" t="s">
        <v>6014</v>
      </c>
      <c r="S1148" t="s">
        <v>6671</v>
      </c>
      <c r="T1148" s="2" t="s">
        <v>6738</v>
      </c>
      <c r="U1148" t="s">
        <v>6889</v>
      </c>
      <c r="Y1148" t="s">
        <v>7742</v>
      </c>
      <c r="AD1148" t="s">
        <v>7743</v>
      </c>
      <c r="AE1148" t="s">
        <v>7744</v>
      </c>
      <c r="AF1148" t="s">
        <v>7781</v>
      </c>
      <c r="AH1148" t="s">
        <v>7751</v>
      </c>
      <c r="AI1148" t="s">
        <v>7805</v>
      </c>
      <c r="AJ1148" t="s">
        <v>7787</v>
      </c>
      <c r="AL1148" s="1">
        <v>43970</v>
      </c>
      <c r="AM1148" t="s">
        <v>7788</v>
      </c>
    </row>
    <row r="1149" spans="1:39" x14ac:dyDescent="0.35">
      <c r="A1149" t="s">
        <v>1986</v>
      </c>
      <c r="B1149" t="s">
        <v>1044</v>
      </c>
      <c r="C1149" t="str">
        <f t="shared" si="51"/>
        <v>Grant to The Hive Live Limited</v>
      </c>
      <c r="D1149" t="s">
        <v>2420</v>
      </c>
      <c r="E1149">
        <v>0</v>
      </c>
      <c r="F1149">
        <v>0</v>
      </c>
      <c r="G1149">
        <v>0</v>
      </c>
      <c r="I1149" t="s">
        <v>2793</v>
      </c>
      <c r="L1149">
        <f t="shared" si="53"/>
        <v>0</v>
      </c>
      <c r="M1149" t="s">
        <v>3605</v>
      </c>
      <c r="N1149" t="s">
        <v>1044</v>
      </c>
      <c r="P1149" t="s">
        <v>4659</v>
      </c>
      <c r="Q1149" t="s">
        <v>5893</v>
      </c>
      <c r="R1149" t="s">
        <v>5894</v>
      </c>
      <c r="S1149" t="s">
        <v>6668</v>
      </c>
      <c r="T1149" s="2" t="s">
        <v>6738</v>
      </c>
      <c r="U1149" t="s">
        <v>7175</v>
      </c>
      <c r="Y1149" t="s">
        <v>7742</v>
      </c>
      <c r="AD1149" t="s">
        <v>7743</v>
      </c>
      <c r="AE1149" t="s">
        <v>7744</v>
      </c>
      <c r="AF1149" t="s">
        <v>7783</v>
      </c>
      <c r="AH1149" t="s">
        <v>7763</v>
      </c>
      <c r="AI1149" s="4" t="s">
        <v>7797</v>
      </c>
      <c r="AJ1149" t="s">
        <v>7787</v>
      </c>
      <c r="AL1149" s="1">
        <v>43970</v>
      </c>
      <c r="AM1149" t="e">
        <v>#N/A</v>
      </c>
    </row>
    <row r="1150" spans="1:39" x14ac:dyDescent="0.35">
      <c r="A1150" t="s">
        <v>1987</v>
      </c>
      <c r="B1150" t="s">
        <v>1988</v>
      </c>
      <c r="C1150" t="str">
        <f t="shared" si="51"/>
        <v>Grant to Bladon Community Pub Ltd</v>
      </c>
      <c r="D1150" t="s">
        <v>2420</v>
      </c>
      <c r="E1150">
        <v>0</v>
      </c>
      <c r="F1150">
        <v>0</v>
      </c>
      <c r="G1150">
        <v>0</v>
      </c>
      <c r="I1150" t="s">
        <v>2770</v>
      </c>
      <c r="J1150" s="1">
        <v>43741</v>
      </c>
      <c r="M1150" t="s">
        <v>3982</v>
      </c>
      <c r="N1150" t="s">
        <v>1988</v>
      </c>
      <c r="Q1150" t="s">
        <v>6427</v>
      </c>
      <c r="R1150" t="s">
        <v>5857</v>
      </c>
      <c r="S1150" t="s">
        <v>6677</v>
      </c>
      <c r="T1150" s="2" t="s">
        <v>6738</v>
      </c>
      <c r="U1150" t="s">
        <v>7561</v>
      </c>
      <c r="Y1150" t="s">
        <v>7742</v>
      </c>
      <c r="AD1150" t="s">
        <v>7743</v>
      </c>
      <c r="AE1150" t="s">
        <v>7744</v>
      </c>
      <c r="AF1150" t="s">
        <v>7783</v>
      </c>
      <c r="AH1150" t="s">
        <v>7763</v>
      </c>
      <c r="AI1150" s="4" t="s">
        <v>7797</v>
      </c>
      <c r="AJ1150" t="s">
        <v>7787</v>
      </c>
      <c r="AL1150" s="1">
        <v>43970</v>
      </c>
      <c r="AM1150" t="e">
        <v>#N/A</v>
      </c>
    </row>
    <row r="1151" spans="1:39" x14ac:dyDescent="0.35">
      <c r="A1151" t="s">
        <v>1989</v>
      </c>
      <c r="B1151" t="s">
        <v>1990</v>
      </c>
      <c r="C1151" t="str">
        <f t="shared" si="51"/>
        <v>Grant to Great Hanwood CIC (The Cock Inn)</v>
      </c>
      <c r="D1151" t="s">
        <v>2420</v>
      </c>
      <c r="E1151">
        <v>0</v>
      </c>
      <c r="F1151">
        <v>0</v>
      </c>
      <c r="G1151">
        <v>0</v>
      </c>
      <c r="J1151" s="1">
        <v>43742</v>
      </c>
      <c r="M1151" t="s">
        <v>3983</v>
      </c>
      <c r="N1151" t="s">
        <v>1990</v>
      </c>
      <c r="Q1151" t="s">
        <v>6428</v>
      </c>
      <c r="R1151" t="s">
        <v>6429</v>
      </c>
      <c r="S1151" t="s">
        <v>6690</v>
      </c>
      <c r="T1151" s="2" t="s">
        <v>6738</v>
      </c>
      <c r="U1151" t="s">
        <v>7562</v>
      </c>
      <c r="Y1151" t="s">
        <v>7742</v>
      </c>
      <c r="AD1151" t="s">
        <v>7743</v>
      </c>
      <c r="AE1151" t="s">
        <v>7744</v>
      </c>
      <c r="AF1151" t="s">
        <v>7783</v>
      </c>
      <c r="AH1151" t="s">
        <v>7763</v>
      </c>
      <c r="AI1151" s="4" t="s">
        <v>7797</v>
      </c>
      <c r="AJ1151" t="s">
        <v>7787</v>
      </c>
      <c r="AL1151" s="1">
        <v>43970</v>
      </c>
      <c r="AM1151" t="e">
        <v>#N/A</v>
      </c>
    </row>
    <row r="1152" spans="1:39" x14ac:dyDescent="0.35">
      <c r="A1152" t="s">
        <v>1991</v>
      </c>
      <c r="B1152" t="s">
        <v>1992</v>
      </c>
      <c r="C1152" t="str">
        <f t="shared" si="51"/>
        <v>Grant to Gressenhall Community Enterprise (The Swan)</v>
      </c>
      <c r="D1152" t="s">
        <v>2420</v>
      </c>
      <c r="E1152">
        <v>0</v>
      </c>
      <c r="F1152">
        <v>0</v>
      </c>
      <c r="G1152">
        <v>0</v>
      </c>
      <c r="I1152" t="s">
        <v>2985</v>
      </c>
      <c r="J1152" s="1">
        <v>43747</v>
      </c>
      <c r="M1152" t="s">
        <v>3984</v>
      </c>
      <c r="N1152" t="s">
        <v>1992</v>
      </c>
      <c r="Q1152" t="s">
        <v>6430</v>
      </c>
      <c r="R1152" t="s">
        <v>6274</v>
      </c>
      <c r="S1152" t="s">
        <v>6660</v>
      </c>
      <c r="T1152" s="2" t="s">
        <v>6738</v>
      </c>
      <c r="U1152" t="s">
        <v>7563</v>
      </c>
      <c r="Y1152" t="s">
        <v>7742</v>
      </c>
      <c r="AD1152" t="s">
        <v>7743</v>
      </c>
      <c r="AE1152" t="s">
        <v>7744</v>
      </c>
      <c r="AF1152" t="s">
        <v>7783</v>
      </c>
      <c r="AH1152" t="s">
        <v>7763</v>
      </c>
      <c r="AI1152" s="4" t="s">
        <v>7797</v>
      </c>
      <c r="AJ1152" t="s">
        <v>7787</v>
      </c>
      <c r="AL1152" s="1">
        <v>43970</v>
      </c>
      <c r="AM1152" t="e">
        <v>#N/A</v>
      </c>
    </row>
    <row r="1153" spans="1:39" x14ac:dyDescent="0.35">
      <c r="A1153" t="s">
        <v>1993</v>
      </c>
      <c r="B1153" t="s">
        <v>977</v>
      </c>
      <c r="C1153" t="str">
        <f t="shared" si="51"/>
        <v>Grant to Henry Jenkins Community Pub Ltd</v>
      </c>
      <c r="D1153" t="s">
        <v>2420</v>
      </c>
      <c r="E1153">
        <v>0</v>
      </c>
      <c r="F1153">
        <v>0</v>
      </c>
      <c r="G1153">
        <v>0</v>
      </c>
      <c r="I1153" t="s">
        <v>2768</v>
      </c>
      <c r="J1153" s="1">
        <v>43742</v>
      </c>
      <c r="M1153" t="s">
        <v>3577</v>
      </c>
      <c r="N1153" t="s">
        <v>977</v>
      </c>
      <c r="P1153" t="s">
        <v>4631</v>
      </c>
      <c r="Q1153" t="s">
        <v>5852</v>
      </c>
      <c r="R1153" t="s">
        <v>5853</v>
      </c>
      <c r="S1153" t="s">
        <v>6654</v>
      </c>
      <c r="T1153" s="2" t="s">
        <v>6738</v>
      </c>
      <c r="U1153" t="s">
        <v>7142</v>
      </c>
      <c r="Y1153" t="s">
        <v>7742</v>
      </c>
      <c r="AD1153" t="s">
        <v>7743</v>
      </c>
      <c r="AE1153" t="s">
        <v>7744</v>
      </c>
      <c r="AF1153" t="s">
        <v>7783</v>
      </c>
      <c r="AH1153" t="s">
        <v>7763</v>
      </c>
      <c r="AI1153" s="4" t="s">
        <v>7797</v>
      </c>
      <c r="AJ1153" t="s">
        <v>7787</v>
      </c>
      <c r="AL1153" s="1">
        <v>43970</v>
      </c>
      <c r="AM1153" t="e">
        <v>#N/A</v>
      </c>
    </row>
    <row r="1154" spans="1:39" x14ac:dyDescent="0.35">
      <c r="A1154" t="s">
        <v>1994</v>
      </c>
      <c r="B1154" t="s">
        <v>1995</v>
      </c>
      <c r="C1154" t="str">
        <f t="shared" ref="C1154:C1217" si="54">"Grant to "&amp;B1154</f>
        <v>Grant to Trottiscliffe Community Group Ltd (The Plough)</v>
      </c>
      <c r="D1154" t="s">
        <v>2420</v>
      </c>
      <c r="E1154">
        <v>0</v>
      </c>
      <c r="F1154">
        <v>0</v>
      </c>
      <c r="G1154">
        <v>0</v>
      </c>
      <c r="J1154" s="1">
        <v>43741</v>
      </c>
      <c r="K1154" s="1">
        <v>43833</v>
      </c>
      <c r="L1154">
        <f>DATEDIF(J1154,K1154, "m")</f>
        <v>3</v>
      </c>
      <c r="M1154" t="s">
        <v>3985</v>
      </c>
      <c r="N1154" t="s">
        <v>1995</v>
      </c>
      <c r="Q1154" t="s">
        <v>6431</v>
      </c>
      <c r="R1154" t="s">
        <v>6432</v>
      </c>
      <c r="S1154" t="s">
        <v>6730</v>
      </c>
      <c r="T1154" s="2" t="s">
        <v>6738</v>
      </c>
      <c r="U1154" t="s">
        <v>6883</v>
      </c>
      <c r="Y1154" t="s">
        <v>7742</v>
      </c>
      <c r="AD1154" t="s">
        <v>7743</v>
      </c>
      <c r="AE1154" t="s">
        <v>7744</v>
      </c>
      <c r="AF1154" t="s">
        <v>7783</v>
      </c>
      <c r="AH1154" t="s">
        <v>7763</v>
      </c>
      <c r="AI1154" s="4" t="s">
        <v>7797</v>
      </c>
      <c r="AJ1154" t="s">
        <v>7787</v>
      </c>
      <c r="AL1154" s="1">
        <v>43970</v>
      </c>
      <c r="AM1154" t="e">
        <v>#N/A</v>
      </c>
    </row>
    <row r="1155" spans="1:39" x14ac:dyDescent="0.35">
      <c r="A1155" t="s">
        <v>1996</v>
      </c>
      <c r="B1155" t="s">
        <v>1997</v>
      </c>
      <c r="C1155" t="str">
        <f t="shared" si="54"/>
        <v>Grant to The Barley Community Trust Limited (The Barley Mow)</v>
      </c>
      <c r="D1155" t="s">
        <v>2420</v>
      </c>
      <c r="E1155">
        <v>0</v>
      </c>
      <c r="F1155">
        <v>0</v>
      </c>
      <c r="G1155">
        <v>0</v>
      </c>
      <c r="I1155" t="s">
        <v>3073</v>
      </c>
      <c r="J1155" s="1">
        <v>43755</v>
      </c>
      <c r="M1155" t="s">
        <v>3986</v>
      </c>
      <c r="N1155" t="s">
        <v>1997</v>
      </c>
      <c r="Q1155" t="s">
        <v>6433</v>
      </c>
      <c r="R1155" t="s">
        <v>5215</v>
      </c>
      <c r="S1155" t="s">
        <v>6658</v>
      </c>
      <c r="T1155" s="2" t="s">
        <v>6738</v>
      </c>
      <c r="U1155" t="s">
        <v>7564</v>
      </c>
      <c r="Y1155" t="s">
        <v>7742</v>
      </c>
      <c r="AD1155" t="s">
        <v>7743</v>
      </c>
      <c r="AE1155" t="s">
        <v>7744</v>
      </c>
      <c r="AF1155" t="s">
        <v>7783</v>
      </c>
      <c r="AH1155" t="s">
        <v>7763</v>
      </c>
      <c r="AI1155" s="4" t="s">
        <v>7797</v>
      </c>
      <c r="AJ1155" t="s">
        <v>7787</v>
      </c>
      <c r="AL1155" s="1">
        <v>43970</v>
      </c>
      <c r="AM1155" t="e">
        <v>#N/A</v>
      </c>
    </row>
    <row r="1156" spans="1:39" x14ac:dyDescent="0.35">
      <c r="A1156" t="s">
        <v>1998</v>
      </c>
      <c r="B1156" t="s">
        <v>963</v>
      </c>
      <c r="C1156" t="str">
        <f t="shared" si="54"/>
        <v>Grant to Gunnerside Community Benefit Society Ltd (provisional) (Kings Head)</v>
      </c>
      <c r="D1156" t="s">
        <v>2420</v>
      </c>
      <c r="E1156">
        <v>0</v>
      </c>
      <c r="F1156">
        <v>0</v>
      </c>
      <c r="G1156">
        <v>0</v>
      </c>
      <c r="J1156" s="1">
        <v>43756</v>
      </c>
      <c r="M1156" t="s">
        <v>3570</v>
      </c>
      <c r="N1156" t="s">
        <v>963</v>
      </c>
      <c r="Q1156" t="s">
        <v>5842</v>
      </c>
      <c r="R1156" t="s">
        <v>5843</v>
      </c>
      <c r="S1156" t="s">
        <v>6654</v>
      </c>
      <c r="T1156" s="2" t="s">
        <v>6738</v>
      </c>
      <c r="U1156" t="s">
        <v>7136</v>
      </c>
      <c r="Y1156" t="s">
        <v>7742</v>
      </c>
      <c r="AD1156" t="s">
        <v>7743</v>
      </c>
      <c r="AE1156" t="s">
        <v>7744</v>
      </c>
      <c r="AF1156" t="s">
        <v>7783</v>
      </c>
      <c r="AH1156" t="s">
        <v>7763</v>
      </c>
      <c r="AI1156" s="4" t="s">
        <v>7797</v>
      </c>
      <c r="AJ1156" t="s">
        <v>7787</v>
      </c>
      <c r="AL1156" s="1">
        <v>43970</v>
      </c>
      <c r="AM1156" t="e">
        <v>#N/A</v>
      </c>
    </row>
    <row r="1157" spans="1:39" x14ac:dyDescent="0.35">
      <c r="A1157" t="s">
        <v>1999</v>
      </c>
      <c r="B1157" t="s">
        <v>2000</v>
      </c>
      <c r="C1157" t="str">
        <f t="shared" si="54"/>
        <v>Grant to Cornwood Inn Action Group Limited (Cornwood Community Inn Limited)</v>
      </c>
      <c r="D1157" t="s">
        <v>2420</v>
      </c>
      <c r="E1157">
        <v>0</v>
      </c>
      <c r="F1157">
        <v>0</v>
      </c>
      <c r="G1157">
        <v>0</v>
      </c>
      <c r="I1157" t="s">
        <v>3074</v>
      </c>
      <c r="J1157" s="1">
        <v>43759</v>
      </c>
      <c r="M1157" t="s">
        <v>3987</v>
      </c>
      <c r="N1157" t="s">
        <v>2000</v>
      </c>
      <c r="P1157" t="s">
        <v>5068</v>
      </c>
      <c r="Q1157" t="s">
        <v>6434</v>
      </c>
      <c r="R1157" t="s">
        <v>6435</v>
      </c>
      <c r="S1157" t="s">
        <v>6681</v>
      </c>
      <c r="T1157" s="2" t="s">
        <v>6738</v>
      </c>
      <c r="U1157" t="s">
        <v>7565</v>
      </c>
      <c r="Y1157" t="s">
        <v>7742</v>
      </c>
      <c r="AD1157" t="s">
        <v>7743</v>
      </c>
      <c r="AE1157" t="s">
        <v>7744</v>
      </c>
      <c r="AF1157" t="s">
        <v>7783</v>
      </c>
      <c r="AH1157" t="s">
        <v>7763</v>
      </c>
      <c r="AI1157" s="4" t="s">
        <v>7797</v>
      </c>
      <c r="AJ1157" t="s">
        <v>7787</v>
      </c>
      <c r="AL1157" s="1">
        <v>43970</v>
      </c>
      <c r="AM1157" t="e">
        <v>#N/A</v>
      </c>
    </row>
    <row r="1158" spans="1:39" x14ac:dyDescent="0.35">
      <c r="A1158" t="s">
        <v>2001</v>
      </c>
      <c r="B1158" t="s">
        <v>565</v>
      </c>
      <c r="C1158" t="str">
        <f t="shared" si="54"/>
        <v>Grant to Kingstone Community Society</v>
      </c>
      <c r="D1158" t="s">
        <v>2420</v>
      </c>
      <c r="E1158">
        <v>0</v>
      </c>
      <c r="F1158">
        <v>0</v>
      </c>
      <c r="G1158">
        <v>0</v>
      </c>
      <c r="I1158" t="s">
        <v>2598</v>
      </c>
      <c r="J1158" s="1">
        <v>43759</v>
      </c>
      <c r="M1158" t="s">
        <v>3384</v>
      </c>
      <c r="N1158" t="s">
        <v>565</v>
      </c>
      <c r="P1158" t="s">
        <v>4431</v>
      </c>
      <c r="Q1158" t="s">
        <v>5555</v>
      </c>
      <c r="R1158" t="s">
        <v>5556</v>
      </c>
      <c r="S1158" t="s">
        <v>6698</v>
      </c>
      <c r="T1158" s="2" t="s">
        <v>6738</v>
      </c>
      <c r="U1158" t="s">
        <v>7566</v>
      </c>
      <c r="Y1158" t="s">
        <v>7742</v>
      </c>
      <c r="AD1158" t="s">
        <v>7743</v>
      </c>
      <c r="AE1158" t="s">
        <v>7744</v>
      </c>
      <c r="AF1158" t="s">
        <v>7783</v>
      </c>
      <c r="AH1158" t="s">
        <v>7763</v>
      </c>
      <c r="AI1158" s="4" t="s">
        <v>7797</v>
      </c>
      <c r="AJ1158" t="s">
        <v>7787</v>
      </c>
      <c r="AL1158" s="1">
        <v>43970</v>
      </c>
      <c r="AM1158" t="e">
        <v>#N/A</v>
      </c>
    </row>
    <row r="1159" spans="1:39" x14ac:dyDescent="0.35">
      <c r="A1159" t="s">
        <v>2002</v>
      </c>
      <c r="B1159" t="s">
        <v>2003</v>
      </c>
      <c r="C1159" t="str">
        <f t="shared" si="54"/>
        <v>Grant to The Dolphin Community Benefit Society (The Dolphin Inn)</v>
      </c>
      <c r="D1159" t="s">
        <v>2420</v>
      </c>
      <c r="E1159">
        <v>0</v>
      </c>
      <c r="F1159">
        <v>0</v>
      </c>
      <c r="G1159">
        <v>0</v>
      </c>
      <c r="J1159" s="1">
        <v>43759</v>
      </c>
      <c r="M1159" t="s">
        <v>3988</v>
      </c>
      <c r="N1159" t="s">
        <v>2003</v>
      </c>
      <c r="Q1159" t="s">
        <v>6436</v>
      </c>
      <c r="R1159" t="s">
        <v>6437</v>
      </c>
      <c r="S1159" t="s">
        <v>6681</v>
      </c>
      <c r="T1159" s="2" t="s">
        <v>6738</v>
      </c>
      <c r="U1159" t="s">
        <v>7567</v>
      </c>
      <c r="Y1159" t="s">
        <v>7742</v>
      </c>
      <c r="AD1159" t="s">
        <v>7743</v>
      </c>
      <c r="AE1159" t="s">
        <v>7744</v>
      </c>
      <c r="AF1159" t="s">
        <v>7783</v>
      </c>
      <c r="AH1159" t="s">
        <v>7763</v>
      </c>
      <c r="AI1159" s="4" t="s">
        <v>7797</v>
      </c>
      <c r="AJ1159" t="s">
        <v>7787</v>
      </c>
      <c r="AL1159" s="1">
        <v>43970</v>
      </c>
      <c r="AM1159" t="e">
        <v>#N/A</v>
      </c>
    </row>
    <row r="1160" spans="1:39" x14ac:dyDescent="0.35">
      <c r="A1160" t="s">
        <v>1981</v>
      </c>
      <c r="B1160" t="s">
        <v>1982</v>
      </c>
      <c r="C1160" t="str">
        <f t="shared" si="54"/>
        <v>Grant to Aldwick Community Society Limited (The Ship Inn, Aldwick)</v>
      </c>
      <c r="D1160" t="s">
        <v>2420</v>
      </c>
      <c r="E1160">
        <v>0</v>
      </c>
      <c r="F1160">
        <v>0</v>
      </c>
      <c r="G1160">
        <v>0</v>
      </c>
      <c r="I1160" t="s">
        <v>3072</v>
      </c>
      <c r="J1160" s="1">
        <v>43763</v>
      </c>
      <c r="M1160" t="s">
        <v>3981</v>
      </c>
      <c r="N1160" t="s">
        <v>1982</v>
      </c>
      <c r="Q1160" t="s">
        <v>6426</v>
      </c>
      <c r="R1160" t="s">
        <v>5615</v>
      </c>
      <c r="S1160" t="s">
        <v>6729</v>
      </c>
      <c r="T1160" s="2" t="s">
        <v>6738</v>
      </c>
      <c r="U1160" t="s">
        <v>7134</v>
      </c>
      <c r="Y1160" t="s">
        <v>7742</v>
      </c>
      <c r="AD1160" t="s">
        <v>7743</v>
      </c>
      <c r="AE1160" t="s">
        <v>7744</v>
      </c>
      <c r="AF1160" t="s">
        <v>7783</v>
      </c>
      <c r="AH1160" t="s">
        <v>7763</v>
      </c>
      <c r="AI1160" s="4" t="s">
        <v>7797</v>
      </c>
      <c r="AJ1160" t="s">
        <v>7787</v>
      </c>
      <c r="AL1160" s="1">
        <v>43970</v>
      </c>
      <c r="AM1160" t="e">
        <v>#N/A</v>
      </c>
    </row>
    <row r="1161" spans="1:39" x14ac:dyDescent="0.35">
      <c r="A1161" t="s">
        <v>1983</v>
      </c>
      <c r="B1161" t="s">
        <v>961</v>
      </c>
      <c r="C1161" t="str">
        <f t="shared" si="54"/>
        <v>Grant to Rudston Community Pub Limited (Bosville Arms)</v>
      </c>
      <c r="D1161" t="s">
        <v>2420</v>
      </c>
      <c r="E1161">
        <v>0</v>
      </c>
      <c r="F1161">
        <v>0</v>
      </c>
      <c r="G1161">
        <v>0</v>
      </c>
      <c r="I1161" t="s">
        <v>2761</v>
      </c>
      <c r="J1161" s="1">
        <v>43766</v>
      </c>
      <c r="M1161" t="s">
        <v>3569</v>
      </c>
      <c r="N1161" t="s">
        <v>961</v>
      </c>
      <c r="P1161" t="s">
        <v>4628</v>
      </c>
      <c r="Q1161" t="s">
        <v>5840</v>
      </c>
      <c r="R1161" t="s">
        <v>5841</v>
      </c>
      <c r="S1161" t="s">
        <v>6716</v>
      </c>
      <c r="T1161" s="2" t="s">
        <v>6738</v>
      </c>
      <c r="U1161" t="s">
        <v>7135</v>
      </c>
      <c r="Y1161" t="s">
        <v>7742</v>
      </c>
      <c r="AD1161" t="s">
        <v>7743</v>
      </c>
      <c r="AE1161" t="s">
        <v>7744</v>
      </c>
      <c r="AF1161" t="s">
        <v>7783</v>
      </c>
      <c r="AH1161" t="s">
        <v>7763</v>
      </c>
      <c r="AI1161" s="4" t="s">
        <v>7797</v>
      </c>
      <c r="AJ1161" t="s">
        <v>7787</v>
      </c>
      <c r="AL1161" s="1">
        <v>43970</v>
      </c>
      <c r="AM1161" t="e">
        <v>#N/A</v>
      </c>
    </row>
    <row r="1162" spans="1:39" x14ac:dyDescent="0.35">
      <c r="A1162" t="s">
        <v>1984</v>
      </c>
      <c r="B1162" t="s">
        <v>951</v>
      </c>
      <c r="C1162" t="str">
        <f t="shared" si="54"/>
        <v>Grant to Withernwick Community Hub Group (The Falcon Inn)</v>
      </c>
      <c r="D1162" t="s">
        <v>2420</v>
      </c>
      <c r="E1162">
        <v>0</v>
      </c>
      <c r="F1162">
        <v>0</v>
      </c>
      <c r="G1162">
        <v>0</v>
      </c>
      <c r="J1162" s="1">
        <v>43766</v>
      </c>
      <c r="M1162" t="s">
        <v>3564</v>
      </c>
      <c r="N1162" t="s">
        <v>951</v>
      </c>
      <c r="Q1162" t="s">
        <v>5831</v>
      </c>
      <c r="R1162" t="s">
        <v>5832</v>
      </c>
      <c r="S1162" t="s">
        <v>6663</v>
      </c>
      <c r="T1162" s="2" t="s">
        <v>6738</v>
      </c>
      <c r="U1162" t="s">
        <v>7131</v>
      </c>
      <c r="Y1162" t="s">
        <v>7742</v>
      </c>
      <c r="AD1162" t="s">
        <v>7743</v>
      </c>
      <c r="AE1162" t="s">
        <v>7744</v>
      </c>
      <c r="AF1162" t="s">
        <v>7783</v>
      </c>
      <c r="AH1162" t="s">
        <v>7763</v>
      </c>
      <c r="AI1162" s="4" t="s">
        <v>7797</v>
      </c>
      <c r="AJ1162" t="s">
        <v>7787</v>
      </c>
      <c r="AL1162" s="1">
        <v>43970</v>
      </c>
      <c r="AM1162" t="e">
        <v>#N/A</v>
      </c>
    </row>
    <row r="1163" spans="1:39" x14ac:dyDescent="0.35">
      <c r="A1163" t="s">
        <v>1985</v>
      </c>
      <c r="B1163" t="s">
        <v>975</v>
      </c>
      <c r="C1163" t="str">
        <f t="shared" si="54"/>
        <v>Grant to Black Cap Foundation (BCF)</v>
      </c>
      <c r="D1163" t="s">
        <v>2420</v>
      </c>
      <c r="E1163">
        <v>0</v>
      </c>
      <c r="F1163">
        <v>0</v>
      </c>
      <c r="G1163">
        <v>0</v>
      </c>
      <c r="I1163" t="s">
        <v>2767</v>
      </c>
      <c r="J1163" s="1">
        <v>43769</v>
      </c>
      <c r="M1163" t="s">
        <v>3576</v>
      </c>
      <c r="N1163" t="s">
        <v>975</v>
      </c>
      <c r="P1163" t="s">
        <v>4630</v>
      </c>
      <c r="Q1163" t="s">
        <v>5851</v>
      </c>
      <c r="R1163" t="s">
        <v>5230</v>
      </c>
      <c r="S1163" t="s">
        <v>5230</v>
      </c>
      <c r="T1163" s="2" t="s">
        <v>6738</v>
      </c>
      <c r="U1163" t="s">
        <v>7560</v>
      </c>
      <c r="Y1163" t="s">
        <v>7742</v>
      </c>
      <c r="AD1163" t="s">
        <v>7743</v>
      </c>
      <c r="AE1163" t="s">
        <v>7744</v>
      </c>
      <c r="AF1163" t="s">
        <v>7783</v>
      </c>
      <c r="AH1163" t="s">
        <v>7763</v>
      </c>
      <c r="AI1163" s="4" t="s">
        <v>7797</v>
      </c>
      <c r="AJ1163" t="s">
        <v>7787</v>
      </c>
      <c r="AL1163" s="1">
        <v>43970</v>
      </c>
      <c r="AM1163" t="e">
        <v>#N/A</v>
      </c>
    </row>
    <row r="1164" spans="1:39" x14ac:dyDescent="0.35">
      <c r="A1164" t="s">
        <v>2004</v>
      </c>
      <c r="B1164" t="s">
        <v>1988</v>
      </c>
      <c r="C1164" t="str">
        <f t="shared" si="54"/>
        <v>Grant to Bladon Community Pub Ltd</v>
      </c>
      <c r="D1164" t="s">
        <v>2420</v>
      </c>
      <c r="E1164">
        <v>0</v>
      </c>
      <c r="F1164">
        <v>0</v>
      </c>
      <c r="G1164">
        <v>0</v>
      </c>
      <c r="I1164" t="s">
        <v>2770</v>
      </c>
      <c r="J1164" s="1">
        <v>43766</v>
      </c>
      <c r="M1164" t="s">
        <v>3982</v>
      </c>
      <c r="N1164" t="s">
        <v>1988</v>
      </c>
      <c r="Q1164" t="s">
        <v>6427</v>
      </c>
      <c r="R1164" t="s">
        <v>5857</v>
      </c>
      <c r="S1164" t="s">
        <v>6677</v>
      </c>
      <c r="T1164" s="2" t="s">
        <v>6738</v>
      </c>
      <c r="U1164" t="s">
        <v>7568</v>
      </c>
      <c r="Y1164" t="s">
        <v>7742</v>
      </c>
      <c r="AD1164" t="s">
        <v>7743</v>
      </c>
      <c r="AE1164" t="s">
        <v>7744</v>
      </c>
      <c r="AF1164" t="s">
        <v>7783</v>
      </c>
      <c r="AH1164" t="s">
        <v>7763</v>
      </c>
      <c r="AI1164" s="4" t="s">
        <v>7797</v>
      </c>
      <c r="AJ1164" t="s">
        <v>7787</v>
      </c>
      <c r="AL1164" s="1">
        <v>43970</v>
      </c>
      <c r="AM1164" t="e">
        <v>#N/A</v>
      </c>
    </row>
    <row r="1165" spans="1:39" x14ac:dyDescent="0.35">
      <c r="A1165" t="s">
        <v>2207</v>
      </c>
      <c r="B1165" t="s">
        <v>2208</v>
      </c>
      <c r="C1165" t="str">
        <f t="shared" si="54"/>
        <v>Grant to EDIBLE LONDON CIC</v>
      </c>
      <c r="D1165" t="s">
        <v>2420</v>
      </c>
      <c r="E1165">
        <v>500</v>
      </c>
      <c r="F1165">
        <v>500</v>
      </c>
      <c r="G1165">
        <v>500</v>
      </c>
      <c r="H1165" s="1">
        <v>43758</v>
      </c>
      <c r="I1165" t="s">
        <v>3122</v>
      </c>
      <c r="J1165" s="1">
        <v>43754</v>
      </c>
      <c r="M1165" t="s">
        <v>4070</v>
      </c>
      <c r="N1165" t="s">
        <v>2208</v>
      </c>
      <c r="P1165" t="s">
        <v>5133</v>
      </c>
      <c r="Q1165" t="s">
        <v>6541</v>
      </c>
      <c r="R1165" t="s">
        <v>5230</v>
      </c>
      <c r="S1165" t="s">
        <v>5230</v>
      </c>
      <c r="T1165" s="2" t="s">
        <v>6738</v>
      </c>
      <c r="U1165" t="s">
        <v>6865</v>
      </c>
      <c r="Y1165" t="s">
        <v>7742</v>
      </c>
      <c r="AD1165" t="s">
        <v>7743</v>
      </c>
      <c r="AE1165" t="s">
        <v>7744</v>
      </c>
      <c r="AF1165" t="s">
        <v>7755</v>
      </c>
      <c r="AH1165" t="s">
        <v>7750</v>
      </c>
      <c r="AI1165" t="s">
        <v>7790</v>
      </c>
      <c r="AJ1165" t="s">
        <v>7791</v>
      </c>
      <c r="AL1165" s="1">
        <v>43970</v>
      </c>
      <c r="AM1165" t="s">
        <v>7788</v>
      </c>
    </row>
    <row r="1166" spans="1:39" x14ac:dyDescent="0.35">
      <c r="A1166" t="s">
        <v>2416</v>
      </c>
      <c r="B1166" t="s">
        <v>2417</v>
      </c>
      <c r="C1166" t="str">
        <f t="shared" si="54"/>
        <v>Grant to ClearCommunityWeb CIC</v>
      </c>
      <c r="D1166" t="s">
        <v>2420</v>
      </c>
      <c r="E1166">
        <v>500</v>
      </c>
      <c r="F1166">
        <v>500</v>
      </c>
      <c r="G1166">
        <v>500</v>
      </c>
      <c r="H1166" s="1">
        <v>43756</v>
      </c>
      <c r="I1166" t="s">
        <v>3163</v>
      </c>
      <c r="J1166" s="1">
        <v>43739</v>
      </c>
      <c r="M1166" t="s">
        <v>4153</v>
      </c>
      <c r="N1166" t="s">
        <v>2417</v>
      </c>
      <c r="P1166" t="s">
        <v>5203</v>
      </c>
      <c r="Q1166" t="s">
        <v>6652</v>
      </c>
      <c r="R1166" t="s">
        <v>5230</v>
      </c>
      <c r="S1166" t="s">
        <v>5230</v>
      </c>
      <c r="T1166" s="2" t="s">
        <v>6738</v>
      </c>
      <c r="U1166" t="s">
        <v>7741</v>
      </c>
      <c r="Y1166" t="s">
        <v>7742</v>
      </c>
      <c r="AD1166" t="s">
        <v>7743</v>
      </c>
      <c r="AE1166" t="s">
        <v>7744</v>
      </c>
      <c r="AF1166" t="s">
        <v>7755</v>
      </c>
      <c r="AH1166" t="s">
        <v>7750</v>
      </c>
      <c r="AI1166" t="s">
        <v>7790</v>
      </c>
      <c r="AJ1166" t="s">
        <v>7791</v>
      </c>
      <c r="AL1166" s="1">
        <v>43970</v>
      </c>
      <c r="AM1166" t="s">
        <v>7788</v>
      </c>
    </row>
    <row r="1167" spans="1:39" x14ac:dyDescent="0.35">
      <c r="A1167" t="s">
        <v>2205</v>
      </c>
      <c r="B1167" t="s">
        <v>2206</v>
      </c>
      <c r="C1167" t="str">
        <f t="shared" si="54"/>
        <v>Grant to Your Plymouth</v>
      </c>
      <c r="D1167" t="s">
        <v>2420</v>
      </c>
      <c r="E1167">
        <v>500</v>
      </c>
      <c r="F1167">
        <v>500</v>
      </c>
      <c r="G1167">
        <v>500</v>
      </c>
      <c r="H1167" s="1">
        <v>43758</v>
      </c>
      <c r="J1167" s="1">
        <v>43769</v>
      </c>
      <c r="M1167" t="s">
        <v>4069</v>
      </c>
      <c r="N1167" t="s">
        <v>2206</v>
      </c>
      <c r="Q1167" t="s">
        <v>6540</v>
      </c>
      <c r="R1167" t="s">
        <v>5454</v>
      </c>
      <c r="T1167" s="2" t="s">
        <v>6738</v>
      </c>
      <c r="U1167" t="s">
        <v>7654</v>
      </c>
      <c r="Y1167" t="s">
        <v>7742</v>
      </c>
      <c r="AD1167" t="s">
        <v>7743</v>
      </c>
      <c r="AE1167" t="s">
        <v>7744</v>
      </c>
      <c r="AF1167" t="s">
        <v>7755</v>
      </c>
      <c r="AH1167" t="s">
        <v>7750</v>
      </c>
      <c r="AI1167" t="s">
        <v>7790</v>
      </c>
      <c r="AJ1167" t="s">
        <v>7791</v>
      </c>
      <c r="AL1167" s="1">
        <v>43970</v>
      </c>
      <c r="AM1167" t="s">
        <v>7788</v>
      </c>
    </row>
    <row r="1168" spans="1:39" x14ac:dyDescent="0.35">
      <c r="A1168" t="s">
        <v>2226</v>
      </c>
      <c r="B1168" t="s">
        <v>356</v>
      </c>
      <c r="C1168" t="str">
        <f t="shared" si="54"/>
        <v>Grant to Todmorden Learning Centre and Community Hub Ltd</v>
      </c>
      <c r="D1168" t="s">
        <v>2420</v>
      </c>
      <c r="E1168">
        <v>500</v>
      </c>
      <c r="F1168">
        <v>500</v>
      </c>
      <c r="G1168">
        <v>500</v>
      </c>
      <c r="H1168" s="1">
        <v>43767</v>
      </c>
      <c r="I1168" t="s">
        <v>2526</v>
      </c>
      <c r="J1168" s="1">
        <v>43747</v>
      </c>
      <c r="M1168" t="s">
        <v>3284</v>
      </c>
      <c r="N1168" t="s">
        <v>356</v>
      </c>
      <c r="P1168" t="s">
        <v>4327</v>
      </c>
      <c r="Q1168" t="s">
        <v>5392</v>
      </c>
      <c r="R1168" t="s">
        <v>5393</v>
      </c>
      <c r="S1168" t="s">
        <v>6658</v>
      </c>
      <c r="T1168" s="2" t="s">
        <v>6738</v>
      </c>
      <c r="U1168" t="s">
        <v>7660</v>
      </c>
      <c r="Y1168" t="s">
        <v>7742</v>
      </c>
      <c r="AD1168" t="s">
        <v>7743</v>
      </c>
      <c r="AE1168" t="s">
        <v>7744</v>
      </c>
      <c r="AF1168" t="s">
        <v>7755</v>
      </c>
      <c r="AH1168" t="s">
        <v>7750</v>
      </c>
      <c r="AI1168" t="s">
        <v>7790</v>
      </c>
      <c r="AJ1168" t="s">
        <v>7791</v>
      </c>
      <c r="AL1168" s="1">
        <v>43970</v>
      </c>
      <c r="AM1168" t="s">
        <v>7788</v>
      </c>
    </row>
    <row r="1169" spans="1:39" x14ac:dyDescent="0.35">
      <c r="A1169" t="s">
        <v>2203</v>
      </c>
      <c r="B1169" t="s">
        <v>2204</v>
      </c>
      <c r="C1169" t="str">
        <f t="shared" si="54"/>
        <v>Grant to New Century Pioneers</v>
      </c>
      <c r="D1169" t="s">
        <v>2420</v>
      </c>
      <c r="E1169">
        <v>500</v>
      </c>
      <c r="F1169">
        <v>500</v>
      </c>
      <c r="G1169">
        <v>500</v>
      </c>
      <c r="H1169" s="1">
        <v>43760</v>
      </c>
      <c r="J1169" s="1">
        <v>43776</v>
      </c>
      <c r="M1169" t="s">
        <v>4068</v>
      </c>
      <c r="N1169" t="s">
        <v>2204</v>
      </c>
      <c r="Q1169" t="s">
        <v>6538</v>
      </c>
      <c r="R1169" t="s">
        <v>6539</v>
      </c>
      <c r="S1169" t="s">
        <v>6680</v>
      </c>
      <c r="T1169" s="2" t="s">
        <v>6738</v>
      </c>
      <c r="U1169" t="s">
        <v>7653</v>
      </c>
      <c r="Y1169" t="s">
        <v>7742</v>
      </c>
      <c r="AD1169" t="s">
        <v>7743</v>
      </c>
      <c r="AE1169" t="s">
        <v>7744</v>
      </c>
      <c r="AF1169" t="s">
        <v>7755</v>
      </c>
      <c r="AH1169" t="s">
        <v>7750</v>
      </c>
      <c r="AI1169" t="s">
        <v>7790</v>
      </c>
      <c r="AJ1169" t="s">
        <v>7791</v>
      </c>
      <c r="AL1169" s="1">
        <v>43970</v>
      </c>
      <c r="AM1169" t="s">
        <v>7788</v>
      </c>
    </row>
    <row r="1170" spans="1:39" x14ac:dyDescent="0.35">
      <c r="A1170" t="s">
        <v>2414</v>
      </c>
      <c r="B1170" t="s">
        <v>2415</v>
      </c>
      <c r="C1170" t="str">
        <f t="shared" si="54"/>
        <v>Grant to Community Learning Initiative</v>
      </c>
      <c r="D1170" t="s">
        <v>2420</v>
      </c>
      <c r="E1170">
        <v>500</v>
      </c>
      <c r="F1170">
        <v>500</v>
      </c>
      <c r="G1170">
        <v>500</v>
      </c>
      <c r="H1170" s="1">
        <v>43756</v>
      </c>
      <c r="J1170" s="1">
        <v>43836</v>
      </c>
      <c r="M1170" t="s">
        <v>4152</v>
      </c>
      <c r="N1170" t="s">
        <v>2415</v>
      </c>
      <c r="Q1170" t="s">
        <v>6651</v>
      </c>
      <c r="R1170" t="s">
        <v>5230</v>
      </c>
      <c r="T1170" s="2" t="s">
        <v>6738</v>
      </c>
      <c r="U1170" t="s">
        <v>7740</v>
      </c>
      <c r="Y1170" t="s">
        <v>7742</v>
      </c>
      <c r="AD1170" t="s">
        <v>7743</v>
      </c>
      <c r="AE1170" t="s">
        <v>7744</v>
      </c>
      <c r="AF1170" t="s">
        <v>7755</v>
      </c>
      <c r="AH1170" t="s">
        <v>7750</v>
      </c>
      <c r="AI1170" t="s">
        <v>7790</v>
      </c>
      <c r="AJ1170" t="s">
        <v>7791</v>
      </c>
      <c r="AL1170" s="1">
        <v>43970</v>
      </c>
      <c r="AM1170" t="s">
        <v>7788</v>
      </c>
    </row>
    <row r="1171" spans="1:39" x14ac:dyDescent="0.35">
      <c r="A1171" t="s">
        <v>2018</v>
      </c>
      <c r="B1171" t="s">
        <v>2019</v>
      </c>
      <c r="C1171" t="str">
        <f t="shared" si="54"/>
        <v>Grant to Shift Foundation</v>
      </c>
      <c r="D1171" t="s">
        <v>2420</v>
      </c>
      <c r="E1171">
        <v>28000</v>
      </c>
      <c r="F1171">
        <v>28000</v>
      </c>
      <c r="G1171">
        <v>0</v>
      </c>
      <c r="H1171" s="1">
        <v>43818</v>
      </c>
      <c r="J1171" s="1">
        <v>43927</v>
      </c>
      <c r="K1171" s="1">
        <v>44286</v>
      </c>
      <c r="L1171">
        <f>DATEDIF(J1171,K1171, "m")</f>
        <v>11</v>
      </c>
      <c r="M1171" t="s">
        <v>3995</v>
      </c>
      <c r="N1171" t="s">
        <v>2019</v>
      </c>
      <c r="O1171" t="s">
        <v>5070</v>
      </c>
      <c r="Q1171" t="s">
        <v>6442</v>
      </c>
      <c r="R1171" t="s">
        <v>5230</v>
      </c>
      <c r="T1171" s="2" t="s">
        <v>6738</v>
      </c>
      <c r="Y1171" t="s">
        <v>7742</v>
      </c>
      <c r="AD1171" t="s">
        <v>7743</v>
      </c>
      <c r="AE1171" t="s">
        <v>7744</v>
      </c>
      <c r="AH1171" t="s">
        <v>7764</v>
      </c>
      <c r="AJ1171" t="s">
        <v>7791</v>
      </c>
      <c r="AL1171" s="1">
        <v>43970</v>
      </c>
      <c r="AM1171" t="e">
        <v>#N/A</v>
      </c>
    </row>
    <row r="1172" spans="1:39" x14ac:dyDescent="0.35">
      <c r="A1172" t="s">
        <v>2295</v>
      </c>
      <c r="B1172" t="s">
        <v>1011</v>
      </c>
      <c r="C1172" t="str">
        <f t="shared" si="54"/>
        <v>Grant to Bristol &amp; Bath Regional Capital</v>
      </c>
      <c r="D1172" t="s">
        <v>2420</v>
      </c>
      <c r="E1172">
        <v>250000</v>
      </c>
      <c r="F1172">
        <v>250000</v>
      </c>
      <c r="G1172">
        <v>0</v>
      </c>
      <c r="H1172" s="1">
        <v>43817</v>
      </c>
      <c r="I1172" t="s">
        <v>2782</v>
      </c>
      <c r="J1172" s="1">
        <v>43817</v>
      </c>
      <c r="K1172" s="1">
        <v>44183</v>
      </c>
      <c r="L1172">
        <f>DATEDIF(J1172,K1172, "m")</f>
        <v>12</v>
      </c>
      <c r="M1172" t="s">
        <v>3592</v>
      </c>
      <c r="N1172" t="s">
        <v>1011</v>
      </c>
      <c r="P1172" t="s">
        <v>4648</v>
      </c>
      <c r="Q1172" t="s">
        <v>5875</v>
      </c>
      <c r="R1172" t="s">
        <v>5235</v>
      </c>
      <c r="T1172" s="2" t="s">
        <v>6738</v>
      </c>
      <c r="U1172" t="s">
        <v>7159</v>
      </c>
      <c r="Y1172" t="s">
        <v>7742</v>
      </c>
      <c r="AD1172" t="s">
        <v>7743</v>
      </c>
      <c r="AE1172" t="s">
        <v>7744</v>
      </c>
      <c r="AF1172" t="s">
        <v>7782</v>
      </c>
      <c r="AH1172" t="s">
        <v>7754</v>
      </c>
      <c r="AI1172" t="s">
        <v>7796</v>
      </c>
      <c r="AJ1172" t="s">
        <v>7791</v>
      </c>
      <c r="AL1172" s="1">
        <v>43970</v>
      </c>
      <c r="AM1172" t="s">
        <v>7788</v>
      </c>
    </row>
    <row r="1173" spans="1:39" x14ac:dyDescent="0.35">
      <c r="A1173" t="s">
        <v>2294</v>
      </c>
      <c r="B1173" t="s">
        <v>1944</v>
      </c>
      <c r="C1173" t="str">
        <f t="shared" si="54"/>
        <v>Grant to National CLT Network</v>
      </c>
      <c r="D1173" t="s">
        <v>2420</v>
      </c>
      <c r="E1173">
        <v>30000</v>
      </c>
      <c r="F1173">
        <v>30000</v>
      </c>
      <c r="G1173">
        <v>30000</v>
      </c>
      <c r="H1173" s="1">
        <v>43818</v>
      </c>
      <c r="I1173" t="s">
        <v>3063</v>
      </c>
      <c r="J1173" s="1">
        <v>43818</v>
      </c>
      <c r="K1173" s="1">
        <v>44165</v>
      </c>
      <c r="L1173">
        <f>DATEDIF(J1173,K1173, "m")</f>
        <v>11</v>
      </c>
      <c r="M1173" t="s">
        <v>3968</v>
      </c>
      <c r="N1173" t="s">
        <v>1944</v>
      </c>
      <c r="O1173" t="s">
        <v>5055</v>
      </c>
      <c r="P1173" t="s">
        <v>5056</v>
      </c>
      <c r="Q1173" t="s">
        <v>6408</v>
      </c>
      <c r="R1173" t="s">
        <v>5230</v>
      </c>
      <c r="S1173" t="s">
        <v>5230</v>
      </c>
      <c r="T1173" s="2" t="s">
        <v>6738</v>
      </c>
      <c r="Y1173" t="s">
        <v>7742</v>
      </c>
      <c r="AD1173" t="s">
        <v>7743</v>
      </c>
      <c r="AE1173" t="s">
        <v>7744</v>
      </c>
      <c r="AF1173" t="s">
        <v>7782</v>
      </c>
      <c r="AH1173" t="s">
        <v>7754</v>
      </c>
      <c r="AI1173" t="s">
        <v>7796</v>
      </c>
      <c r="AJ1173" t="s">
        <v>7791</v>
      </c>
      <c r="AL1173" s="1">
        <v>43970</v>
      </c>
      <c r="AM1173" t="s">
        <v>7788</v>
      </c>
    </row>
    <row r="1174" spans="1:39" x14ac:dyDescent="0.35">
      <c r="A1174" t="s">
        <v>2326</v>
      </c>
      <c r="B1174" t="s">
        <v>2327</v>
      </c>
      <c r="C1174" t="str">
        <f t="shared" si="54"/>
        <v>Grant to Boldon and Cleadon Community Library</v>
      </c>
      <c r="D1174" t="s">
        <v>2420</v>
      </c>
      <c r="E1174">
        <v>7220</v>
      </c>
      <c r="F1174">
        <v>7220</v>
      </c>
      <c r="G1174">
        <v>0</v>
      </c>
      <c r="H1174" s="1">
        <v>43938</v>
      </c>
      <c r="J1174" s="1">
        <v>43914</v>
      </c>
      <c r="M1174" t="s">
        <v>4113</v>
      </c>
      <c r="N1174" t="s">
        <v>2327</v>
      </c>
      <c r="O1174" t="s">
        <v>5172</v>
      </c>
      <c r="Q1174" t="s">
        <v>6597</v>
      </c>
      <c r="R1174" t="s">
        <v>6598</v>
      </c>
      <c r="S1174" t="s">
        <v>6020</v>
      </c>
      <c r="T1174" s="2" t="s">
        <v>6738</v>
      </c>
      <c r="U1174" t="s">
        <v>7703</v>
      </c>
      <c r="Y1174" t="s">
        <v>7742</v>
      </c>
      <c r="AD1174" t="s">
        <v>7743</v>
      </c>
      <c r="AE1174" t="s">
        <v>7744</v>
      </c>
      <c r="AF1174" t="s">
        <v>7781</v>
      </c>
      <c r="AH1174" t="s">
        <v>7759</v>
      </c>
      <c r="AI1174" t="s">
        <v>7786</v>
      </c>
      <c r="AJ1174" t="s">
        <v>7787</v>
      </c>
      <c r="AL1174" s="1">
        <v>43970</v>
      </c>
      <c r="AM1174" t="s">
        <v>7788</v>
      </c>
    </row>
    <row r="1175" spans="1:39" x14ac:dyDescent="0.35">
      <c r="A1175" t="s">
        <v>2328</v>
      </c>
      <c r="B1175" t="s">
        <v>2329</v>
      </c>
      <c r="C1175" t="str">
        <f t="shared" si="54"/>
        <v>Grant to Bristol Co-operative Gym</v>
      </c>
      <c r="D1175" t="s">
        <v>2420</v>
      </c>
      <c r="E1175">
        <v>0</v>
      </c>
      <c r="F1175">
        <v>0</v>
      </c>
      <c r="G1175">
        <v>0</v>
      </c>
      <c r="I1175" t="s">
        <v>3149</v>
      </c>
      <c r="L1175">
        <f>DATEDIF(J1175,K1175, "m")</f>
        <v>0</v>
      </c>
      <c r="M1175" t="s">
        <v>4114</v>
      </c>
      <c r="N1175" t="s">
        <v>2329</v>
      </c>
      <c r="Q1175" t="s">
        <v>6599</v>
      </c>
      <c r="R1175" t="s">
        <v>5235</v>
      </c>
      <c r="S1175" t="s">
        <v>5235</v>
      </c>
      <c r="T1175" s="2" t="s">
        <v>6738</v>
      </c>
      <c r="U1175" t="s">
        <v>7704</v>
      </c>
      <c r="Y1175" t="s">
        <v>7742</v>
      </c>
      <c r="AD1175" t="s">
        <v>7743</v>
      </c>
      <c r="AE1175" t="s">
        <v>7744</v>
      </c>
      <c r="AF1175" t="s">
        <v>7781</v>
      </c>
      <c r="AH1175" t="s">
        <v>7759</v>
      </c>
      <c r="AI1175" t="s">
        <v>7786</v>
      </c>
      <c r="AJ1175" t="s">
        <v>7787</v>
      </c>
      <c r="AL1175" s="1">
        <v>43970</v>
      </c>
      <c r="AM1175" t="s">
        <v>7788</v>
      </c>
    </row>
    <row r="1176" spans="1:39" x14ac:dyDescent="0.35">
      <c r="A1176" t="s">
        <v>2330</v>
      </c>
      <c r="B1176" t="s">
        <v>2331</v>
      </c>
      <c r="C1176" t="str">
        <f t="shared" si="54"/>
        <v>Grant to Chopwell Regeneration CIO</v>
      </c>
      <c r="D1176" t="s">
        <v>2420</v>
      </c>
      <c r="E1176">
        <v>12046</v>
      </c>
      <c r="F1176">
        <v>12046</v>
      </c>
      <c r="G1176">
        <v>0</v>
      </c>
      <c r="H1176" s="1">
        <v>43938</v>
      </c>
      <c r="I1176" t="s">
        <v>3150</v>
      </c>
      <c r="J1176" s="1">
        <v>43914</v>
      </c>
      <c r="M1176" t="s">
        <v>4115</v>
      </c>
      <c r="N1176" t="s">
        <v>2331</v>
      </c>
      <c r="O1176" t="s">
        <v>5173</v>
      </c>
      <c r="P1176" t="s">
        <v>5174</v>
      </c>
      <c r="Q1176" t="s">
        <v>6600</v>
      </c>
      <c r="R1176" t="s">
        <v>6601</v>
      </c>
      <c r="S1176" t="s">
        <v>6020</v>
      </c>
      <c r="T1176" s="2" t="s">
        <v>6738</v>
      </c>
      <c r="U1176" t="s">
        <v>7705</v>
      </c>
      <c r="Y1176" t="s">
        <v>7742</v>
      </c>
      <c r="AD1176" t="s">
        <v>7743</v>
      </c>
      <c r="AE1176" t="s">
        <v>7744</v>
      </c>
      <c r="AF1176" t="s">
        <v>7781</v>
      </c>
      <c r="AH1176" t="s">
        <v>7759</v>
      </c>
      <c r="AI1176" t="s">
        <v>7786</v>
      </c>
      <c r="AJ1176" t="s">
        <v>7787</v>
      </c>
      <c r="AL1176" s="1">
        <v>43970</v>
      </c>
      <c r="AM1176" t="s">
        <v>7788</v>
      </c>
    </row>
    <row r="1177" spans="1:39" x14ac:dyDescent="0.35">
      <c r="A1177" t="s">
        <v>2332</v>
      </c>
      <c r="B1177" t="s">
        <v>2333</v>
      </c>
      <c r="C1177" t="str">
        <f t="shared" si="54"/>
        <v>Grant to ClearCompany CIC</v>
      </c>
      <c r="D1177" t="s">
        <v>2420</v>
      </c>
      <c r="E1177">
        <v>0</v>
      </c>
      <c r="F1177">
        <v>0</v>
      </c>
      <c r="G1177">
        <v>0</v>
      </c>
      <c r="L1177">
        <f>DATEDIF(J1177,K1177, "m")</f>
        <v>0</v>
      </c>
      <c r="M1177" t="s">
        <v>4116</v>
      </c>
      <c r="N1177" t="s">
        <v>2333</v>
      </c>
      <c r="P1177" t="s">
        <v>5175</v>
      </c>
      <c r="Q1177" t="s">
        <v>6602</v>
      </c>
      <c r="R1177" t="s">
        <v>6603</v>
      </c>
      <c r="S1177" t="s">
        <v>6660</v>
      </c>
      <c r="T1177" s="2" t="s">
        <v>6738</v>
      </c>
      <c r="U1177" t="s">
        <v>7706</v>
      </c>
      <c r="Y1177" t="s">
        <v>7742</v>
      </c>
      <c r="AD1177" t="s">
        <v>7743</v>
      </c>
      <c r="AE1177" t="s">
        <v>7744</v>
      </c>
      <c r="AF1177" t="s">
        <v>7781</v>
      </c>
      <c r="AH1177" t="s">
        <v>7759</v>
      </c>
      <c r="AI1177" t="s">
        <v>7786</v>
      </c>
      <c r="AJ1177" t="s">
        <v>7787</v>
      </c>
      <c r="AL1177" s="1">
        <v>43970</v>
      </c>
      <c r="AM1177" t="s">
        <v>7788</v>
      </c>
    </row>
    <row r="1178" spans="1:39" x14ac:dyDescent="0.35">
      <c r="A1178" t="s">
        <v>2334</v>
      </c>
      <c r="B1178" t="s">
        <v>2335</v>
      </c>
      <c r="C1178" t="str">
        <f t="shared" si="54"/>
        <v>Grant to Coalville Education Partnership CIC</v>
      </c>
      <c r="D1178" t="s">
        <v>2420</v>
      </c>
      <c r="E1178">
        <v>11700</v>
      </c>
      <c r="F1178">
        <v>11700</v>
      </c>
      <c r="G1178">
        <v>0</v>
      </c>
      <c r="H1178" s="1">
        <v>43938</v>
      </c>
      <c r="J1178" s="1">
        <v>43923</v>
      </c>
      <c r="M1178" t="s">
        <v>4117</v>
      </c>
      <c r="N1178" t="s">
        <v>2335</v>
      </c>
      <c r="P1178" t="s">
        <v>5176</v>
      </c>
      <c r="Q1178" t="s">
        <v>6604</v>
      </c>
      <c r="R1178" t="s">
        <v>6539</v>
      </c>
      <c r="S1178" t="s">
        <v>6680</v>
      </c>
      <c r="T1178" s="2" t="s">
        <v>6738</v>
      </c>
      <c r="U1178" t="s">
        <v>7707</v>
      </c>
      <c r="Y1178" t="s">
        <v>7742</v>
      </c>
      <c r="AD1178" t="s">
        <v>7743</v>
      </c>
      <c r="AE1178" t="s">
        <v>7744</v>
      </c>
      <c r="AF1178" t="s">
        <v>7781</v>
      </c>
      <c r="AH1178" t="s">
        <v>7759</v>
      </c>
      <c r="AI1178" t="s">
        <v>7786</v>
      </c>
      <c r="AJ1178" t="s">
        <v>7787</v>
      </c>
      <c r="AL1178" s="1">
        <v>43970</v>
      </c>
      <c r="AM1178" t="s">
        <v>7788</v>
      </c>
    </row>
    <row r="1179" spans="1:39" x14ac:dyDescent="0.35">
      <c r="A1179" t="s">
        <v>2336</v>
      </c>
      <c r="B1179" t="s">
        <v>2337</v>
      </c>
      <c r="C1179" t="str">
        <f t="shared" si="54"/>
        <v>Grant to Cultivating Community</v>
      </c>
      <c r="D1179" t="s">
        <v>2420</v>
      </c>
      <c r="E1179">
        <v>7900</v>
      </c>
      <c r="F1179">
        <v>7900</v>
      </c>
      <c r="G1179">
        <v>7900</v>
      </c>
      <c r="H1179" s="1">
        <v>43908</v>
      </c>
      <c r="J1179" s="1">
        <v>43908</v>
      </c>
      <c r="M1179" t="s">
        <v>4118</v>
      </c>
      <c r="N1179" t="s">
        <v>2337</v>
      </c>
      <c r="P1179" t="s">
        <v>5177</v>
      </c>
      <c r="Q1179" t="s">
        <v>6605</v>
      </c>
      <c r="R1179" t="s">
        <v>6606</v>
      </c>
      <c r="S1179" t="s">
        <v>6674</v>
      </c>
      <c r="T1179" s="2" t="s">
        <v>6738</v>
      </c>
      <c r="U1179" t="s">
        <v>7708</v>
      </c>
      <c r="Y1179" t="s">
        <v>7742</v>
      </c>
      <c r="AD1179" t="s">
        <v>7743</v>
      </c>
      <c r="AE1179" t="s">
        <v>7744</v>
      </c>
      <c r="AF1179" t="s">
        <v>7781</v>
      </c>
      <c r="AH1179" t="s">
        <v>7759</v>
      </c>
      <c r="AI1179" t="s">
        <v>7786</v>
      </c>
      <c r="AJ1179" t="s">
        <v>7787</v>
      </c>
      <c r="AL1179" s="1">
        <v>43970</v>
      </c>
      <c r="AM1179" t="s">
        <v>7788</v>
      </c>
    </row>
    <row r="1180" spans="1:39" x14ac:dyDescent="0.35">
      <c r="A1180" t="s">
        <v>2338</v>
      </c>
      <c r="B1180" t="s">
        <v>857</v>
      </c>
      <c r="C1180" t="str">
        <f t="shared" si="54"/>
        <v>Grant to Edventure Frome CIC</v>
      </c>
      <c r="D1180" t="s">
        <v>2420</v>
      </c>
      <c r="E1180">
        <v>15000</v>
      </c>
      <c r="F1180">
        <v>15000</v>
      </c>
      <c r="G1180">
        <v>15000</v>
      </c>
      <c r="H1180" s="1">
        <v>43895</v>
      </c>
      <c r="I1180" t="s">
        <v>2720</v>
      </c>
      <c r="J1180" s="1">
        <v>43888</v>
      </c>
      <c r="M1180" t="s">
        <v>3521</v>
      </c>
      <c r="N1180" t="s">
        <v>857</v>
      </c>
      <c r="P1180" t="s">
        <v>4587</v>
      </c>
      <c r="Q1180" t="s">
        <v>5758</v>
      </c>
      <c r="R1180" t="s">
        <v>5304</v>
      </c>
      <c r="S1180" t="s">
        <v>5235</v>
      </c>
      <c r="T1180" s="2" t="s">
        <v>6738</v>
      </c>
      <c r="U1180" t="s">
        <v>7085</v>
      </c>
      <c r="Y1180" t="s">
        <v>7742</v>
      </c>
      <c r="AD1180" t="s">
        <v>7743</v>
      </c>
      <c r="AE1180" t="s">
        <v>7744</v>
      </c>
      <c r="AF1180" t="s">
        <v>7781</v>
      </c>
      <c r="AH1180" t="s">
        <v>7759</v>
      </c>
      <c r="AI1180" t="s">
        <v>7786</v>
      </c>
      <c r="AJ1180" t="s">
        <v>7787</v>
      </c>
      <c r="AL1180" s="1">
        <v>43970</v>
      </c>
      <c r="AM1180" t="s">
        <v>7788</v>
      </c>
    </row>
    <row r="1181" spans="1:39" x14ac:dyDescent="0.35">
      <c r="A1181" t="s">
        <v>2339</v>
      </c>
      <c r="B1181" t="s">
        <v>2340</v>
      </c>
      <c r="C1181" t="str">
        <f t="shared" si="54"/>
        <v>Grant to Friends of Far Cotton Library</v>
      </c>
      <c r="D1181" t="s">
        <v>2420</v>
      </c>
      <c r="E1181">
        <v>0</v>
      </c>
      <c r="F1181">
        <v>0</v>
      </c>
      <c r="G1181">
        <v>0</v>
      </c>
      <c r="L1181">
        <f>DATEDIF(J1181,K1181, "m")</f>
        <v>0</v>
      </c>
      <c r="M1181" t="s">
        <v>4119</v>
      </c>
      <c r="N1181" t="s">
        <v>2340</v>
      </c>
      <c r="Q1181" t="s">
        <v>6607</v>
      </c>
      <c r="R1181" t="s">
        <v>5743</v>
      </c>
      <c r="S1181" t="s">
        <v>6708</v>
      </c>
      <c r="T1181" s="2" t="s">
        <v>6738</v>
      </c>
      <c r="U1181" t="s">
        <v>7709</v>
      </c>
      <c r="Y1181" t="s">
        <v>7742</v>
      </c>
      <c r="AD1181" t="s">
        <v>7743</v>
      </c>
      <c r="AE1181" t="s">
        <v>7744</v>
      </c>
      <c r="AF1181" t="s">
        <v>7781</v>
      </c>
      <c r="AH1181" t="s">
        <v>7759</v>
      </c>
      <c r="AI1181" t="s">
        <v>7786</v>
      </c>
      <c r="AJ1181" t="s">
        <v>7787</v>
      </c>
      <c r="AL1181" s="1">
        <v>43970</v>
      </c>
      <c r="AM1181" t="s">
        <v>7788</v>
      </c>
    </row>
    <row r="1182" spans="1:39" x14ac:dyDescent="0.35">
      <c r="A1182" t="s">
        <v>2341</v>
      </c>
      <c r="B1182" t="s">
        <v>2342</v>
      </c>
      <c r="C1182" t="str">
        <f t="shared" si="54"/>
        <v>Grant to Friends of Victoria Park Stretford</v>
      </c>
      <c r="D1182" t="s">
        <v>2420</v>
      </c>
      <c r="E1182">
        <v>15000</v>
      </c>
      <c r="F1182">
        <v>15000</v>
      </c>
      <c r="G1182">
        <v>15000</v>
      </c>
      <c r="H1182" s="1">
        <v>43938</v>
      </c>
      <c r="J1182" s="1">
        <v>43916</v>
      </c>
      <c r="M1182" t="s">
        <v>4120</v>
      </c>
      <c r="N1182" t="s">
        <v>2342</v>
      </c>
      <c r="O1182" t="s">
        <v>5178</v>
      </c>
      <c r="Q1182" t="s">
        <v>6608</v>
      </c>
      <c r="R1182" t="s">
        <v>5211</v>
      </c>
      <c r="S1182" t="s">
        <v>6673</v>
      </c>
      <c r="T1182" s="2" t="s">
        <v>6738</v>
      </c>
      <c r="U1182" t="s">
        <v>7710</v>
      </c>
      <c r="Y1182" t="s">
        <v>7742</v>
      </c>
      <c r="AD1182" t="s">
        <v>7743</v>
      </c>
      <c r="AE1182" t="s">
        <v>7744</v>
      </c>
      <c r="AF1182" t="s">
        <v>7781</v>
      </c>
      <c r="AH1182" t="s">
        <v>7759</v>
      </c>
      <c r="AI1182" t="s">
        <v>7786</v>
      </c>
      <c r="AJ1182" t="s">
        <v>7787</v>
      </c>
      <c r="AL1182" s="1">
        <v>43970</v>
      </c>
      <c r="AM1182" t="s">
        <v>7788</v>
      </c>
    </row>
    <row r="1183" spans="1:39" x14ac:dyDescent="0.35">
      <c r="A1183" t="s">
        <v>2343</v>
      </c>
      <c r="B1183" t="s">
        <v>2344</v>
      </c>
      <c r="C1183" t="str">
        <f t="shared" si="54"/>
        <v>Grant to Holmfirth Civic Hall Community Trust</v>
      </c>
      <c r="D1183" t="s">
        <v>2420</v>
      </c>
      <c r="E1183">
        <v>0</v>
      </c>
      <c r="F1183">
        <v>0</v>
      </c>
      <c r="G1183">
        <v>0</v>
      </c>
      <c r="L1183">
        <f>DATEDIF(J1183,K1183, "m")</f>
        <v>0</v>
      </c>
      <c r="M1183" t="s">
        <v>4121</v>
      </c>
      <c r="N1183" t="s">
        <v>2344</v>
      </c>
      <c r="O1183" t="s">
        <v>5179</v>
      </c>
      <c r="Q1183" t="s">
        <v>6609</v>
      </c>
      <c r="R1183" t="s">
        <v>5427</v>
      </c>
      <c r="S1183" t="s">
        <v>6658</v>
      </c>
      <c r="T1183" s="2" t="s">
        <v>6738</v>
      </c>
      <c r="U1183" t="s">
        <v>7711</v>
      </c>
      <c r="Y1183" t="s">
        <v>7742</v>
      </c>
      <c r="AD1183" t="s">
        <v>7743</v>
      </c>
      <c r="AE1183" t="s">
        <v>7744</v>
      </c>
      <c r="AF1183" t="s">
        <v>7781</v>
      </c>
      <c r="AH1183" t="s">
        <v>7759</v>
      </c>
      <c r="AI1183" t="s">
        <v>7786</v>
      </c>
      <c r="AJ1183" t="s">
        <v>7787</v>
      </c>
      <c r="AL1183" s="1">
        <v>43970</v>
      </c>
      <c r="AM1183" t="s">
        <v>7788</v>
      </c>
    </row>
    <row r="1184" spans="1:39" x14ac:dyDescent="0.35">
      <c r="A1184" t="s">
        <v>2345</v>
      </c>
      <c r="B1184" t="s">
        <v>2346</v>
      </c>
      <c r="C1184" t="str">
        <f t="shared" si="54"/>
        <v>Grant to Hudswell Community Charity</v>
      </c>
      <c r="D1184" t="s">
        <v>2420</v>
      </c>
      <c r="E1184">
        <v>15000</v>
      </c>
      <c r="F1184">
        <v>15000</v>
      </c>
      <c r="G1184">
        <v>15000</v>
      </c>
      <c r="H1184" s="1">
        <v>43908</v>
      </c>
      <c r="I1184" t="s">
        <v>3151</v>
      </c>
      <c r="J1184" s="1">
        <v>43908</v>
      </c>
      <c r="M1184" t="s">
        <v>4122</v>
      </c>
      <c r="N1184" t="s">
        <v>2346</v>
      </c>
      <c r="O1184" t="s">
        <v>5180</v>
      </c>
      <c r="P1184" t="s">
        <v>5180</v>
      </c>
      <c r="Q1184" t="s">
        <v>6610</v>
      </c>
      <c r="R1184" t="s">
        <v>6313</v>
      </c>
      <c r="S1184" t="s">
        <v>6654</v>
      </c>
      <c r="T1184" s="2" t="s">
        <v>6738</v>
      </c>
      <c r="U1184" t="s">
        <v>7712</v>
      </c>
      <c r="Y1184" t="s">
        <v>7742</v>
      </c>
      <c r="AD1184" t="s">
        <v>7743</v>
      </c>
      <c r="AE1184" t="s">
        <v>7744</v>
      </c>
      <c r="AF1184" t="s">
        <v>7781</v>
      </c>
      <c r="AH1184" t="s">
        <v>7759</v>
      </c>
      <c r="AI1184" t="s">
        <v>7786</v>
      </c>
      <c r="AJ1184" t="s">
        <v>7787</v>
      </c>
      <c r="AL1184" s="1">
        <v>43970</v>
      </c>
      <c r="AM1184" t="s">
        <v>7788</v>
      </c>
    </row>
    <row r="1185" spans="1:39" x14ac:dyDescent="0.35">
      <c r="A1185" t="s">
        <v>2347</v>
      </c>
      <c r="B1185" t="s">
        <v>2348</v>
      </c>
      <c r="C1185" t="str">
        <f t="shared" si="54"/>
        <v>Grant to Inclusive Economy Liverpool</v>
      </c>
      <c r="D1185" t="s">
        <v>2420</v>
      </c>
      <c r="E1185">
        <v>0</v>
      </c>
      <c r="F1185">
        <v>0</v>
      </c>
      <c r="G1185">
        <v>0</v>
      </c>
      <c r="L1185">
        <f>DATEDIF(J1185,K1185, "m")</f>
        <v>0</v>
      </c>
      <c r="M1185" t="s">
        <v>4123</v>
      </c>
      <c r="N1185" t="s">
        <v>2348</v>
      </c>
      <c r="P1185" t="s">
        <v>5181</v>
      </c>
      <c r="Q1185" t="s">
        <v>6611</v>
      </c>
      <c r="R1185" t="s">
        <v>6612</v>
      </c>
      <c r="S1185" t="s">
        <v>6661</v>
      </c>
      <c r="T1185" s="2" t="s">
        <v>6738</v>
      </c>
      <c r="U1185" t="s">
        <v>7713</v>
      </c>
      <c r="Y1185" t="s">
        <v>7742</v>
      </c>
      <c r="AD1185" t="s">
        <v>7743</v>
      </c>
      <c r="AE1185" t="s">
        <v>7744</v>
      </c>
      <c r="AF1185" t="s">
        <v>7781</v>
      </c>
      <c r="AH1185" t="s">
        <v>7759</v>
      </c>
      <c r="AI1185" t="s">
        <v>7786</v>
      </c>
      <c r="AJ1185" t="s">
        <v>7787</v>
      </c>
      <c r="AL1185" s="1">
        <v>43970</v>
      </c>
      <c r="AM1185" t="s">
        <v>7788</v>
      </c>
    </row>
    <row r="1186" spans="1:39" x14ac:dyDescent="0.35">
      <c r="A1186" t="s">
        <v>2349</v>
      </c>
      <c r="B1186" t="s">
        <v>2350</v>
      </c>
      <c r="C1186" t="str">
        <f t="shared" si="54"/>
        <v>Grant to Katakata Ltd</v>
      </c>
      <c r="D1186" t="s">
        <v>2420</v>
      </c>
      <c r="E1186">
        <v>0</v>
      </c>
      <c r="F1186">
        <v>0</v>
      </c>
      <c r="G1186">
        <v>0</v>
      </c>
      <c r="L1186">
        <f>DATEDIF(J1186,K1186, "m")</f>
        <v>0</v>
      </c>
      <c r="M1186" t="s">
        <v>4124</v>
      </c>
      <c r="N1186" t="s">
        <v>2350</v>
      </c>
      <c r="P1186" t="s">
        <v>5182</v>
      </c>
      <c r="Q1186" t="s">
        <v>6613</v>
      </c>
      <c r="R1186" t="s">
        <v>5230</v>
      </c>
      <c r="S1186" t="s">
        <v>5230</v>
      </c>
      <c r="T1186" s="2" t="s">
        <v>6738</v>
      </c>
      <c r="U1186" t="s">
        <v>7714</v>
      </c>
      <c r="Y1186" t="s">
        <v>7742</v>
      </c>
      <c r="AD1186" t="s">
        <v>7743</v>
      </c>
      <c r="AE1186" t="s">
        <v>7744</v>
      </c>
      <c r="AF1186" t="s">
        <v>7781</v>
      </c>
      <c r="AH1186" t="s">
        <v>7759</v>
      </c>
      <c r="AI1186" t="s">
        <v>7786</v>
      </c>
      <c r="AJ1186" t="s">
        <v>7787</v>
      </c>
      <c r="AL1186" s="1">
        <v>43970</v>
      </c>
      <c r="AM1186" t="s">
        <v>7788</v>
      </c>
    </row>
    <row r="1187" spans="1:39" x14ac:dyDescent="0.35">
      <c r="A1187" t="s">
        <v>2351</v>
      </c>
      <c r="B1187" t="s">
        <v>2352</v>
      </c>
      <c r="C1187" t="str">
        <f t="shared" si="54"/>
        <v>Grant to Launceston Community Development Trust</v>
      </c>
      <c r="D1187" t="s">
        <v>2420</v>
      </c>
      <c r="E1187">
        <v>11700</v>
      </c>
      <c r="F1187">
        <v>11700</v>
      </c>
      <c r="G1187">
        <v>0</v>
      </c>
      <c r="H1187" s="1">
        <v>43908</v>
      </c>
      <c r="J1187" s="1">
        <v>43908</v>
      </c>
      <c r="M1187" t="s">
        <v>4125</v>
      </c>
      <c r="N1187" t="s">
        <v>2352</v>
      </c>
      <c r="P1187" t="s">
        <v>5183</v>
      </c>
      <c r="Q1187" t="s">
        <v>6614</v>
      </c>
      <c r="R1187" t="s">
        <v>6104</v>
      </c>
      <c r="S1187" t="s">
        <v>6655</v>
      </c>
      <c r="T1187" s="2" t="s">
        <v>6738</v>
      </c>
      <c r="U1187" t="s">
        <v>7715</v>
      </c>
      <c r="Y1187" t="s">
        <v>7742</v>
      </c>
      <c r="AD1187" t="s">
        <v>7743</v>
      </c>
      <c r="AE1187" t="s">
        <v>7744</v>
      </c>
      <c r="AF1187" t="s">
        <v>7781</v>
      </c>
      <c r="AH1187" t="s">
        <v>7759</v>
      </c>
      <c r="AI1187" t="s">
        <v>7786</v>
      </c>
      <c r="AJ1187" t="s">
        <v>7787</v>
      </c>
      <c r="AL1187" s="1">
        <v>43970</v>
      </c>
      <c r="AM1187" t="s">
        <v>7788</v>
      </c>
    </row>
    <row r="1188" spans="1:39" x14ac:dyDescent="0.35">
      <c r="A1188" t="s">
        <v>2358</v>
      </c>
      <c r="B1188" t="s">
        <v>2359</v>
      </c>
      <c r="C1188" t="str">
        <f t="shared" si="54"/>
        <v>Grant to Next Chapter Books</v>
      </c>
      <c r="D1188" t="s">
        <v>2420</v>
      </c>
      <c r="E1188">
        <v>10283</v>
      </c>
      <c r="F1188">
        <v>15083</v>
      </c>
      <c r="G1188">
        <v>15083</v>
      </c>
      <c r="H1188" s="1">
        <v>43895</v>
      </c>
      <c r="I1188" t="s">
        <v>3152</v>
      </c>
      <c r="J1188" s="1">
        <v>43923</v>
      </c>
      <c r="M1188" t="s">
        <v>4128</v>
      </c>
      <c r="N1188" t="s">
        <v>2359</v>
      </c>
      <c r="Q1188" t="s">
        <v>6617</v>
      </c>
      <c r="R1188" t="s">
        <v>5235</v>
      </c>
      <c r="S1188" t="s">
        <v>5235</v>
      </c>
      <c r="T1188" s="2" t="s">
        <v>6738</v>
      </c>
      <c r="U1188" t="s">
        <v>7719</v>
      </c>
      <c r="Y1188" t="s">
        <v>7742</v>
      </c>
      <c r="AD1188" t="s">
        <v>7743</v>
      </c>
      <c r="AE1188" t="s">
        <v>7744</v>
      </c>
      <c r="AF1188" t="s">
        <v>7781</v>
      </c>
      <c r="AH1188" t="s">
        <v>7759</v>
      </c>
      <c r="AI1188" t="s">
        <v>7786</v>
      </c>
      <c r="AJ1188" t="s">
        <v>7787</v>
      </c>
      <c r="AL1188" s="1">
        <v>43970</v>
      </c>
      <c r="AM1188" t="s">
        <v>7788</v>
      </c>
    </row>
    <row r="1189" spans="1:39" x14ac:dyDescent="0.35">
      <c r="A1189" t="s">
        <v>2360</v>
      </c>
      <c r="B1189" t="s">
        <v>2361</v>
      </c>
      <c r="C1189" t="str">
        <f t="shared" si="54"/>
        <v>Grant to Our Green Shop Co-operative</v>
      </c>
      <c r="D1189" t="s">
        <v>2420</v>
      </c>
      <c r="E1189">
        <v>0</v>
      </c>
      <c r="F1189">
        <v>0</v>
      </c>
      <c r="G1189">
        <v>0</v>
      </c>
      <c r="L1189">
        <f>DATEDIF(J1189,K1189, "m")</f>
        <v>0</v>
      </c>
      <c r="M1189" t="s">
        <v>4129</v>
      </c>
      <c r="N1189" t="s">
        <v>2361</v>
      </c>
      <c r="Q1189" t="s">
        <v>6618</v>
      </c>
      <c r="R1189" t="s">
        <v>6619</v>
      </c>
      <c r="S1189" t="s">
        <v>6690</v>
      </c>
      <c r="T1189" s="2" t="s">
        <v>6738</v>
      </c>
      <c r="U1189" t="s">
        <v>7720</v>
      </c>
      <c r="Y1189" t="s">
        <v>7742</v>
      </c>
      <c r="AD1189" t="s">
        <v>7743</v>
      </c>
      <c r="AE1189" t="s">
        <v>7744</v>
      </c>
      <c r="AF1189" t="s">
        <v>7781</v>
      </c>
      <c r="AH1189" t="s">
        <v>7759</v>
      </c>
      <c r="AI1189" t="s">
        <v>7786</v>
      </c>
      <c r="AJ1189" t="s">
        <v>7787</v>
      </c>
      <c r="AL1189" s="1">
        <v>43970</v>
      </c>
      <c r="AM1189" t="s">
        <v>7788</v>
      </c>
    </row>
    <row r="1190" spans="1:39" x14ac:dyDescent="0.35">
      <c r="A1190" t="s">
        <v>2364</v>
      </c>
      <c r="B1190" t="s">
        <v>1222</v>
      </c>
      <c r="C1190" t="str">
        <f t="shared" si="54"/>
        <v>Grant to People, Place and Participation Ltd</v>
      </c>
      <c r="D1190" t="s">
        <v>2420</v>
      </c>
      <c r="E1190">
        <v>15000</v>
      </c>
      <c r="F1190">
        <v>15000</v>
      </c>
      <c r="G1190">
        <v>15000</v>
      </c>
      <c r="H1190" s="1">
        <v>43938</v>
      </c>
      <c r="I1190" t="s">
        <v>2858</v>
      </c>
      <c r="J1190" s="1">
        <v>43914</v>
      </c>
      <c r="M1190" t="s">
        <v>3684</v>
      </c>
      <c r="N1190" t="s">
        <v>1222</v>
      </c>
      <c r="P1190" t="s">
        <v>4746</v>
      </c>
      <c r="Q1190" t="s">
        <v>6006</v>
      </c>
      <c r="R1190" t="s">
        <v>5950</v>
      </c>
      <c r="S1190" t="s">
        <v>6718</v>
      </c>
      <c r="T1190" s="2" t="s">
        <v>6738</v>
      </c>
      <c r="U1190" t="s">
        <v>7722</v>
      </c>
      <c r="Y1190" t="s">
        <v>7742</v>
      </c>
      <c r="AD1190" t="s">
        <v>7743</v>
      </c>
      <c r="AE1190" t="s">
        <v>7744</v>
      </c>
      <c r="AF1190" t="s">
        <v>7781</v>
      </c>
      <c r="AH1190" t="s">
        <v>7759</v>
      </c>
      <c r="AI1190" t="s">
        <v>7786</v>
      </c>
      <c r="AJ1190" t="s">
        <v>7787</v>
      </c>
      <c r="AL1190" s="1">
        <v>43970</v>
      </c>
      <c r="AM1190" t="s">
        <v>7788</v>
      </c>
    </row>
    <row r="1191" spans="1:39" x14ac:dyDescent="0.35">
      <c r="A1191" t="s">
        <v>2365</v>
      </c>
      <c r="B1191" t="s">
        <v>2366</v>
      </c>
      <c r="C1191" t="str">
        <f t="shared" si="54"/>
        <v>Grant to Royal Cinema Trust</v>
      </c>
      <c r="D1191" t="s">
        <v>2420</v>
      </c>
      <c r="E1191">
        <v>0</v>
      </c>
      <c r="F1191">
        <v>0</v>
      </c>
      <c r="G1191">
        <v>0</v>
      </c>
      <c r="I1191" t="s">
        <v>3154</v>
      </c>
      <c r="L1191">
        <f>DATEDIF(J1191,K1191, "m")</f>
        <v>0</v>
      </c>
      <c r="M1191" t="s">
        <v>4131</v>
      </c>
      <c r="N1191" t="s">
        <v>2366</v>
      </c>
      <c r="Q1191" t="s">
        <v>6622</v>
      </c>
      <c r="R1191" t="s">
        <v>5454</v>
      </c>
      <c r="S1191" t="s">
        <v>6737</v>
      </c>
      <c r="T1191" s="2" t="s">
        <v>6738</v>
      </c>
      <c r="U1191" t="s">
        <v>7723</v>
      </c>
      <c r="Y1191" t="s">
        <v>7742</v>
      </c>
      <c r="AD1191" t="s">
        <v>7743</v>
      </c>
      <c r="AE1191" t="s">
        <v>7744</v>
      </c>
      <c r="AF1191" t="s">
        <v>7781</v>
      </c>
      <c r="AH1191" t="s">
        <v>7759</v>
      </c>
      <c r="AI1191" t="s">
        <v>7786</v>
      </c>
      <c r="AJ1191" t="s">
        <v>7787</v>
      </c>
      <c r="AL1191" s="1">
        <v>43970</v>
      </c>
      <c r="AM1191" t="s">
        <v>7788</v>
      </c>
    </row>
    <row r="1192" spans="1:39" x14ac:dyDescent="0.35">
      <c r="A1192" t="s">
        <v>2353</v>
      </c>
      <c r="B1192" t="s">
        <v>908</v>
      </c>
      <c r="C1192" t="str">
        <f t="shared" si="54"/>
        <v>Grant to Space to Inspire</v>
      </c>
      <c r="D1192" t="s">
        <v>2420</v>
      </c>
      <c r="E1192">
        <v>0</v>
      </c>
      <c r="F1192">
        <v>0</v>
      </c>
      <c r="G1192">
        <v>0</v>
      </c>
      <c r="I1192" t="s">
        <v>2744</v>
      </c>
      <c r="L1192">
        <f>DATEDIF(J1192,K1192, "m")</f>
        <v>0</v>
      </c>
      <c r="M1192" t="s">
        <v>3348</v>
      </c>
      <c r="N1192" t="s">
        <v>908</v>
      </c>
      <c r="Q1192" t="s">
        <v>5799</v>
      </c>
      <c r="R1192" t="s">
        <v>5800</v>
      </c>
      <c r="S1192" t="s">
        <v>6658</v>
      </c>
      <c r="T1192" s="2" t="s">
        <v>6738</v>
      </c>
      <c r="U1192" t="s">
        <v>7716</v>
      </c>
      <c r="Y1192" t="s">
        <v>7742</v>
      </c>
      <c r="AD1192" t="s">
        <v>7743</v>
      </c>
      <c r="AE1192" t="s">
        <v>7744</v>
      </c>
      <c r="AF1192" t="s">
        <v>7781</v>
      </c>
      <c r="AH1192" t="s">
        <v>7759</v>
      </c>
      <c r="AI1192" t="s">
        <v>7786</v>
      </c>
      <c r="AJ1192" t="s">
        <v>7787</v>
      </c>
      <c r="AL1192" s="1">
        <v>43970</v>
      </c>
      <c r="AM1192" t="s">
        <v>7788</v>
      </c>
    </row>
    <row r="1193" spans="1:39" x14ac:dyDescent="0.35">
      <c r="A1193" t="s">
        <v>2354</v>
      </c>
      <c r="B1193" t="s">
        <v>2355</v>
      </c>
      <c r="C1193" t="str">
        <f t="shared" si="54"/>
        <v>Grant to Stokey Energy</v>
      </c>
      <c r="D1193" t="s">
        <v>2420</v>
      </c>
      <c r="E1193">
        <v>12000</v>
      </c>
      <c r="F1193">
        <v>12000</v>
      </c>
      <c r="G1193">
        <v>0</v>
      </c>
      <c r="H1193" s="1">
        <v>43938</v>
      </c>
      <c r="J1193" s="1">
        <v>43923</v>
      </c>
      <c r="M1193" t="s">
        <v>4126</v>
      </c>
      <c r="N1193" t="s">
        <v>2355</v>
      </c>
      <c r="Q1193" t="s">
        <v>6615</v>
      </c>
      <c r="R1193" t="s">
        <v>5230</v>
      </c>
      <c r="S1193" t="s">
        <v>5230</v>
      </c>
      <c r="T1193" s="2" t="s">
        <v>6738</v>
      </c>
      <c r="U1193" t="s">
        <v>7717</v>
      </c>
      <c r="Y1193" t="s">
        <v>7742</v>
      </c>
      <c r="AD1193" t="s">
        <v>7743</v>
      </c>
      <c r="AE1193" t="s">
        <v>7744</v>
      </c>
      <c r="AF1193" t="s">
        <v>7781</v>
      </c>
      <c r="AH1193" t="s">
        <v>7759</v>
      </c>
      <c r="AI1193" t="s">
        <v>7786</v>
      </c>
      <c r="AJ1193" t="s">
        <v>7787</v>
      </c>
      <c r="AL1193" s="1">
        <v>43970</v>
      </c>
      <c r="AM1193" t="s">
        <v>7788</v>
      </c>
    </row>
    <row r="1194" spans="1:39" x14ac:dyDescent="0.35">
      <c r="A1194" t="s">
        <v>2356</v>
      </c>
      <c r="B1194" t="s">
        <v>2357</v>
      </c>
      <c r="C1194" t="str">
        <f t="shared" si="54"/>
        <v>Grant to The Crescant Community Hub</v>
      </c>
      <c r="D1194" t="s">
        <v>2420</v>
      </c>
      <c r="E1194">
        <v>0</v>
      </c>
      <c r="F1194">
        <v>0</v>
      </c>
      <c r="G1194">
        <v>0</v>
      </c>
      <c r="L1194">
        <f>DATEDIF(J1194,K1194, "m")</f>
        <v>0</v>
      </c>
      <c r="M1194" t="s">
        <v>4127</v>
      </c>
      <c r="N1194" t="s">
        <v>2357</v>
      </c>
      <c r="P1194" t="s">
        <v>5184</v>
      </c>
      <c r="Q1194" t="s">
        <v>6616</v>
      </c>
      <c r="R1194" t="s">
        <v>5535</v>
      </c>
      <c r="S1194" t="s">
        <v>6697</v>
      </c>
      <c r="T1194" s="2" t="s">
        <v>6738</v>
      </c>
      <c r="U1194" t="s">
        <v>7718</v>
      </c>
      <c r="Y1194" t="s">
        <v>7742</v>
      </c>
      <c r="AD1194" t="s">
        <v>7743</v>
      </c>
      <c r="AE1194" t="s">
        <v>7744</v>
      </c>
      <c r="AF1194" t="s">
        <v>7781</v>
      </c>
      <c r="AH1194" t="s">
        <v>7759</v>
      </c>
      <c r="AI1194" t="s">
        <v>7786</v>
      </c>
      <c r="AJ1194" t="s">
        <v>7787</v>
      </c>
      <c r="AL1194" s="1">
        <v>43970</v>
      </c>
      <c r="AM1194" t="s">
        <v>7788</v>
      </c>
    </row>
    <row r="1195" spans="1:39" x14ac:dyDescent="0.35">
      <c r="A1195" t="s">
        <v>2362</v>
      </c>
      <c r="B1195" t="s">
        <v>2363</v>
      </c>
      <c r="C1195" t="str">
        <f t="shared" si="54"/>
        <v>Grant to The Hive Silsden CIO</v>
      </c>
      <c r="D1195" t="s">
        <v>2420</v>
      </c>
      <c r="E1195">
        <v>10185</v>
      </c>
      <c r="F1195">
        <v>10185</v>
      </c>
      <c r="G1195">
        <v>10185</v>
      </c>
      <c r="H1195" s="1">
        <v>43938</v>
      </c>
      <c r="I1195" t="s">
        <v>3153</v>
      </c>
      <c r="J1195" s="1">
        <v>43914</v>
      </c>
      <c r="M1195" t="s">
        <v>4130</v>
      </c>
      <c r="N1195" t="s">
        <v>2363</v>
      </c>
      <c r="O1195" t="s">
        <v>5185</v>
      </c>
      <c r="Q1195" t="s">
        <v>6620</v>
      </c>
      <c r="R1195" t="s">
        <v>6621</v>
      </c>
      <c r="S1195" t="s">
        <v>6658</v>
      </c>
      <c r="T1195" s="2" t="s">
        <v>6738</v>
      </c>
      <c r="U1195" t="s">
        <v>7721</v>
      </c>
      <c r="Y1195" t="s">
        <v>7742</v>
      </c>
      <c r="AD1195" t="s">
        <v>7743</v>
      </c>
      <c r="AE1195" t="s">
        <v>7744</v>
      </c>
      <c r="AF1195" t="s">
        <v>7781</v>
      </c>
      <c r="AH1195" t="s">
        <v>7759</v>
      </c>
      <c r="AI1195" t="s">
        <v>7786</v>
      </c>
      <c r="AJ1195" t="s">
        <v>7787</v>
      </c>
      <c r="AL1195" s="1">
        <v>43970</v>
      </c>
      <c r="AM1195" t="s">
        <v>7788</v>
      </c>
    </row>
    <row r="1196" spans="1:39" x14ac:dyDescent="0.35">
      <c r="A1196" t="s">
        <v>2313</v>
      </c>
      <c r="B1196" t="s">
        <v>137</v>
      </c>
      <c r="C1196" t="str">
        <f t="shared" si="54"/>
        <v>Grant to Ardagh Community Trust</v>
      </c>
      <c r="D1196" t="s">
        <v>2420</v>
      </c>
      <c r="E1196">
        <v>13310</v>
      </c>
      <c r="F1196">
        <v>13310</v>
      </c>
      <c r="G1196">
        <v>13310</v>
      </c>
      <c r="H1196" s="1">
        <v>43938</v>
      </c>
      <c r="I1196" t="s">
        <v>2433</v>
      </c>
      <c r="J1196" s="1">
        <v>43923</v>
      </c>
      <c r="M1196" t="s">
        <v>3177</v>
      </c>
      <c r="N1196" t="s">
        <v>137</v>
      </c>
      <c r="O1196" t="s">
        <v>4167</v>
      </c>
      <c r="P1196" t="s">
        <v>4168</v>
      </c>
      <c r="Q1196" t="s">
        <v>5227</v>
      </c>
      <c r="R1196" t="s">
        <v>5228</v>
      </c>
      <c r="S1196" t="s">
        <v>5235</v>
      </c>
      <c r="T1196" s="2" t="s">
        <v>6738</v>
      </c>
      <c r="U1196" t="s">
        <v>7696</v>
      </c>
      <c r="Y1196" t="s">
        <v>7742</v>
      </c>
      <c r="AD1196" t="s">
        <v>7743</v>
      </c>
      <c r="AE1196" t="s">
        <v>7744</v>
      </c>
      <c r="AF1196" t="s">
        <v>7781</v>
      </c>
      <c r="AH1196" t="s">
        <v>7759</v>
      </c>
      <c r="AI1196" t="s">
        <v>7786</v>
      </c>
      <c r="AJ1196" t="s">
        <v>7787</v>
      </c>
      <c r="AL1196" s="1">
        <v>43970</v>
      </c>
      <c r="AM1196" t="s">
        <v>7788</v>
      </c>
    </row>
    <row r="1197" spans="1:39" x14ac:dyDescent="0.35">
      <c r="A1197" t="s">
        <v>2314</v>
      </c>
      <c r="B1197" t="s">
        <v>2315</v>
      </c>
      <c r="C1197" t="str">
        <f t="shared" si="54"/>
        <v>Grant to Ashfield Community Enterprise</v>
      </c>
      <c r="D1197" t="s">
        <v>2420</v>
      </c>
      <c r="E1197">
        <v>14988</v>
      </c>
      <c r="F1197">
        <v>14988</v>
      </c>
      <c r="G1197">
        <v>0</v>
      </c>
      <c r="H1197" s="1">
        <v>43938</v>
      </c>
      <c r="J1197" s="1">
        <v>43923</v>
      </c>
      <c r="M1197" t="s">
        <v>4107</v>
      </c>
      <c r="N1197" t="s">
        <v>2315</v>
      </c>
      <c r="Q1197" t="s">
        <v>6588</v>
      </c>
      <c r="R1197" t="s">
        <v>6589</v>
      </c>
      <c r="S1197" t="s">
        <v>6736</v>
      </c>
      <c r="T1197" s="2" t="s">
        <v>6738</v>
      </c>
      <c r="U1197" t="s">
        <v>7697</v>
      </c>
      <c r="Y1197" t="s">
        <v>7742</v>
      </c>
      <c r="AD1197" t="s">
        <v>7743</v>
      </c>
      <c r="AE1197" t="s">
        <v>7744</v>
      </c>
      <c r="AF1197" t="s">
        <v>7781</v>
      </c>
      <c r="AH1197" t="s">
        <v>7759</v>
      </c>
      <c r="AI1197" t="s">
        <v>7786</v>
      </c>
      <c r="AJ1197" t="s">
        <v>7787</v>
      </c>
      <c r="AL1197" s="1">
        <v>43970</v>
      </c>
      <c r="AM1197" t="s">
        <v>7788</v>
      </c>
    </row>
    <row r="1198" spans="1:39" x14ac:dyDescent="0.35">
      <c r="A1198" t="s">
        <v>2316</v>
      </c>
      <c r="B1198" t="s">
        <v>2317</v>
      </c>
      <c r="C1198" t="str">
        <f t="shared" si="54"/>
        <v>Grant to Bridge Creative Enterprise CIC</v>
      </c>
      <c r="D1198" t="s">
        <v>2420</v>
      </c>
      <c r="E1198">
        <v>2900</v>
      </c>
      <c r="F1198">
        <v>2900</v>
      </c>
      <c r="G1198">
        <v>0</v>
      </c>
      <c r="H1198" s="1">
        <v>43938</v>
      </c>
      <c r="J1198" s="1">
        <v>43923</v>
      </c>
      <c r="M1198" t="s">
        <v>4108</v>
      </c>
      <c r="N1198" t="s">
        <v>2317</v>
      </c>
      <c r="P1198" t="s">
        <v>5170</v>
      </c>
      <c r="Q1198" t="s">
        <v>6590</v>
      </c>
      <c r="R1198" t="s">
        <v>6591</v>
      </c>
      <c r="S1198" t="s">
        <v>6014</v>
      </c>
      <c r="T1198" s="2" t="s">
        <v>6738</v>
      </c>
      <c r="U1198" t="s">
        <v>7698</v>
      </c>
      <c r="Y1198" t="s">
        <v>7742</v>
      </c>
      <c r="AD1198" t="s">
        <v>7743</v>
      </c>
      <c r="AE1198" t="s">
        <v>7744</v>
      </c>
      <c r="AF1198" t="s">
        <v>7781</v>
      </c>
      <c r="AH1198" t="s">
        <v>7759</v>
      </c>
      <c r="AI1198" t="s">
        <v>7786</v>
      </c>
      <c r="AJ1198" t="s">
        <v>7787</v>
      </c>
      <c r="AL1198" s="1">
        <v>43970</v>
      </c>
      <c r="AM1198" t="s">
        <v>7788</v>
      </c>
    </row>
    <row r="1199" spans="1:39" x14ac:dyDescent="0.35">
      <c r="A1199" t="s">
        <v>2318</v>
      </c>
      <c r="B1199" t="s">
        <v>2319</v>
      </c>
      <c r="C1199" t="str">
        <f t="shared" si="54"/>
        <v>Grant to East Boldre Community Shop and Post Office</v>
      </c>
      <c r="D1199" t="s">
        <v>2420</v>
      </c>
      <c r="E1199">
        <v>9670</v>
      </c>
      <c r="F1199">
        <v>9670</v>
      </c>
      <c r="G1199">
        <v>9670</v>
      </c>
      <c r="H1199" s="1">
        <v>43938</v>
      </c>
      <c r="J1199" s="1">
        <v>43914</v>
      </c>
      <c r="M1199" t="s">
        <v>4109</v>
      </c>
      <c r="N1199" t="s">
        <v>2319</v>
      </c>
      <c r="Q1199" t="s">
        <v>6592</v>
      </c>
      <c r="R1199" t="s">
        <v>6593</v>
      </c>
      <c r="S1199" t="s">
        <v>6696</v>
      </c>
      <c r="T1199" s="2" t="s">
        <v>6738</v>
      </c>
      <c r="U1199" t="s">
        <v>7699</v>
      </c>
      <c r="Y1199" t="s">
        <v>7742</v>
      </c>
      <c r="AD1199" t="s">
        <v>7743</v>
      </c>
      <c r="AE1199" t="s">
        <v>7744</v>
      </c>
      <c r="AF1199" t="s">
        <v>7781</v>
      </c>
      <c r="AH1199" t="s">
        <v>7759</v>
      </c>
      <c r="AI1199" t="s">
        <v>7786</v>
      </c>
      <c r="AJ1199" t="s">
        <v>7787</v>
      </c>
      <c r="AL1199" s="1">
        <v>43970</v>
      </c>
      <c r="AM1199" t="s">
        <v>7788</v>
      </c>
    </row>
    <row r="1200" spans="1:39" x14ac:dyDescent="0.35">
      <c r="A1200" t="s">
        <v>2320</v>
      </c>
      <c r="B1200" t="s">
        <v>2321</v>
      </c>
      <c r="C1200" t="str">
        <f t="shared" si="54"/>
        <v>Grant to Eastville Park Lido (Part of Friends of Eastville Park)</v>
      </c>
      <c r="D1200" t="s">
        <v>2420</v>
      </c>
      <c r="E1200">
        <v>10900</v>
      </c>
      <c r="F1200">
        <v>10900</v>
      </c>
      <c r="G1200">
        <v>0</v>
      </c>
      <c r="H1200" s="1">
        <v>43938</v>
      </c>
      <c r="J1200" s="1">
        <v>43923</v>
      </c>
      <c r="M1200" t="s">
        <v>4110</v>
      </c>
      <c r="N1200" t="s">
        <v>2321</v>
      </c>
      <c r="Q1200" t="s">
        <v>6594</v>
      </c>
      <c r="R1200" t="s">
        <v>5235</v>
      </c>
      <c r="S1200" t="s">
        <v>5235</v>
      </c>
      <c r="T1200" s="2" t="s">
        <v>6738</v>
      </c>
      <c r="U1200" t="s">
        <v>7700</v>
      </c>
      <c r="Y1200" t="s">
        <v>7742</v>
      </c>
      <c r="AD1200" t="s">
        <v>7743</v>
      </c>
      <c r="AE1200" t="s">
        <v>7744</v>
      </c>
      <c r="AF1200" t="s">
        <v>7781</v>
      </c>
      <c r="AH1200" t="s">
        <v>7759</v>
      </c>
      <c r="AI1200" t="s">
        <v>7786</v>
      </c>
      <c r="AJ1200" t="s">
        <v>7787</v>
      </c>
      <c r="AL1200" s="1">
        <v>43970</v>
      </c>
      <c r="AM1200" t="s">
        <v>7788</v>
      </c>
    </row>
    <row r="1201" spans="1:39" x14ac:dyDescent="0.35">
      <c r="A1201" t="s">
        <v>2322</v>
      </c>
      <c r="B1201" t="s">
        <v>2323</v>
      </c>
      <c r="C1201" t="str">
        <f t="shared" si="54"/>
        <v>Grant to Family Voice Sheffield</v>
      </c>
      <c r="D1201" t="s">
        <v>2420</v>
      </c>
      <c r="E1201">
        <v>3878</v>
      </c>
      <c r="F1201">
        <v>3878</v>
      </c>
      <c r="G1201">
        <v>3878</v>
      </c>
      <c r="H1201" s="1">
        <v>43938</v>
      </c>
      <c r="I1201" t="s">
        <v>3147</v>
      </c>
      <c r="J1201" s="1">
        <v>43916</v>
      </c>
      <c r="M1201" t="s">
        <v>4111</v>
      </c>
      <c r="N1201" t="s">
        <v>2323</v>
      </c>
      <c r="P1201" t="s">
        <v>5171</v>
      </c>
      <c r="Q1201" t="s">
        <v>6595</v>
      </c>
      <c r="R1201" t="s">
        <v>5213</v>
      </c>
      <c r="S1201" t="s">
        <v>6657</v>
      </c>
      <c r="T1201" s="2" t="s">
        <v>6738</v>
      </c>
      <c r="U1201" t="s">
        <v>7701</v>
      </c>
      <c r="Y1201" t="s">
        <v>7742</v>
      </c>
      <c r="AD1201" t="s">
        <v>7743</v>
      </c>
      <c r="AE1201" t="s">
        <v>7744</v>
      </c>
      <c r="AF1201" t="s">
        <v>7781</v>
      </c>
      <c r="AH1201" t="s">
        <v>7759</v>
      </c>
      <c r="AI1201" t="s">
        <v>7786</v>
      </c>
      <c r="AJ1201" t="s">
        <v>7787</v>
      </c>
      <c r="AL1201" s="1">
        <v>43970</v>
      </c>
      <c r="AM1201" t="s">
        <v>7788</v>
      </c>
    </row>
    <row r="1202" spans="1:39" x14ac:dyDescent="0.35">
      <c r="A1202" t="s">
        <v>2324</v>
      </c>
      <c r="B1202" t="s">
        <v>2325</v>
      </c>
      <c r="C1202" t="str">
        <f t="shared" si="54"/>
        <v>Grant to Granville Community Kitchen</v>
      </c>
      <c r="D1202" t="s">
        <v>2420</v>
      </c>
      <c r="E1202">
        <v>0</v>
      </c>
      <c r="F1202">
        <v>0</v>
      </c>
      <c r="G1202">
        <v>0</v>
      </c>
      <c r="I1202" t="s">
        <v>3148</v>
      </c>
      <c r="L1202">
        <f>DATEDIF(J1202,K1202, "m")</f>
        <v>0</v>
      </c>
      <c r="M1202" t="s">
        <v>4112</v>
      </c>
      <c r="N1202" t="s">
        <v>2325</v>
      </c>
      <c r="Q1202" t="s">
        <v>6596</v>
      </c>
      <c r="R1202" t="s">
        <v>5230</v>
      </c>
      <c r="S1202" t="s">
        <v>5230</v>
      </c>
      <c r="T1202" s="2" t="s">
        <v>6738</v>
      </c>
      <c r="U1202" t="s">
        <v>7702</v>
      </c>
      <c r="Y1202" t="s">
        <v>7742</v>
      </c>
      <c r="AD1202" t="s">
        <v>7743</v>
      </c>
      <c r="AE1202" t="s">
        <v>7744</v>
      </c>
      <c r="AF1202" t="s">
        <v>7781</v>
      </c>
      <c r="AH1202" t="s">
        <v>7759</v>
      </c>
      <c r="AI1202" t="s">
        <v>7786</v>
      </c>
      <c r="AJ1202" t="s">
        <v>7787</v>
      </c>
      <c r="AL1202" s="1">
        <v>43970</v>
      </c>
      <c r="AM1202" t="s">
        <v>7788</v>
      </c>
    </row>
    <row r="1203" spans="1:39" x14ac:dyDescent="0.35">
      <c r="A1203" t="s">
        <v>2309</v>
      </c>
      <c r="B1203" t="s">
        <v>2310</v>
      </c>
      <c r="C1203" t="str">
        <f t="shared" si="54"/>
        <v>Grant to The Grace Network</v>
      </c>
      <c r="D1203" t="s">
        <v>2420</v>
      </c>
      <c r="E1203">
        <v>10916</v>
      </c>
      <c r="F1203">
        <v>10916</v>
      </c>
      <c r="G1203">
        <v>10916</v>
      </c>
      <c r="H1203" s="1">
        <v>43895</v>
      </c>
      <c r="J1203" s="1">
        <v>43888</v>
      </c>
      <c r="M1203" t="s">
        <v>4105</v>
      </c>
      <c r="N1203" t="s">
        <v>2310</v>
      </c>
      <c r="Q1203" t="s">
        <v>6585</v>
      </c>
      <c r="R1203" t="s">
        <v>6586</v>
      </c>
      <c r="S1203" t="s">
        <v>6702</v>
      </c>
      <c r="T1203" s="2" t="s">
        <v>6738</v>
      </c>
      <c r="U1203" t="s">
        <v>7694</v>
      </c>
      <c r="Y1203" t="s">
        <v>7742</v>
      </c>
      <c r="AD1203" t="s">
        <v>7743</v>
      </c>
      <c r="AE1203" t="s">
        <v>7744</v>
      </c>
      <c r="AF1203" t="s">
        <v>7781</v>
      </c>
      <c r="AH1203" t="s">
        <v>7759</v>
      </c>
      <c r="AI1203" t="s">
        <v>7786</v>
      </c>
      <c r="AJ1203" t="s">
        <v>7787</v>
      </c>
      <c r="AL1203" s="1">
        <v>43970</v>
      </c>
      <c r="AM1203" t="s">
        <v>7788</v>
      </c>
    </row>
    <row r="1204" spans="1:39" x14ac:dyDescent="0.35">
      <c r="A1204" t="s">
        <v>2311</v>
      </c>
      <c r="B1204" t="s">
        <v>2312</v>
      </c>
      <c r="C1204" t="str">
        <f t="shared" si="54"/>
        <v>Grant to The Neighbourhood Darlington</v>
      </c>
      <c r="D1204" t="s">
        <v>2420</v>
      </c>
      <c r="E1204">
        <v>0</v>
      </c>
      <c r="F1204">
        <v>0</v>
      </c>
      <c r="G1204">
        <v>0</v>
      </c>
      <c r="L1204">
        <f t="shared" ref="L1204:L1209" si="55">DATEDIF(J1204,K1204, "m")</f>
        <v>0</v>
      </c>
      <c r="M1204" t="s">
        <v>4106</v>
      </c>
      <c r="N1204" t="s">
        <v>2312</v>
      </c>
      <c r="Q1204" t="s">
        <v>6587</v>
      </c>
      <c r="R1204" t="s">
        <v>5460</v>
      </c>
      <c r="S1204" t="s">
        <v>6671</v>
      </c>
      <c r="T1204" s="2" t="s">
        <v>6738</v>
      </c>
      <c r="U1204" t="s">
        <v>7695</v>
      </c>
      <c r="Y1204" t="s">
        <v>7742</v>
      </c>
      <c r="AD1204" t="s">
        <v>7743</v>
      </c>
      <c r="AE1204" t="s">
        <v>7744</v>
      </c>
      <c r="AF1204" t="s">
        <v>7781</v>
      </c>
      <c r="AH1204" t="s">
        <v>7759</v>
      </c>
      <c r="AI1204" t="s">
        <v>7786</v>
      </c>
      <c r="AJ1204" t="s">
        <v>7787</v>
      </c>
      <c r="AL1204" s="1">
        <v>43970</v>
      </c>
      <c r="AM1204" t="s">
        <v>7788</v>
      </c>
    </row>
    <row r="1205" spans="1:39" x14ac:dyDescent="0.35">
      <c r="A1205" t="s">
        <v>140</v>
      </c>
      <c r="B1205" t="s">
        <v>141</v>
      </c>
      <c r="C1205" t="str">
        <f t="shared" si="54"/>
        <v>Grant to Safe Regeneration Ltd (prev. Safe Productions Limited)</v>
      </c>
      <c r="D1205" t="s">
        <v>2420</v>
      </c>
      <c r="E1205">
        <v>48673</v>
      </c>
      <c r="F1205">
        <v>48673</v>
      </c>
      <c r="G1205">
        <v>48049</v>
      </c>
      <c r="H1205" s="1">
        <v>43822</v>
      </c>
      <c r="I1205" t="s">
        <v>2435</v>
      </c>
      <c r="J1205" s="1">
        <v>43831</v>
      </c>
      <c r="K1205" s="1">
        <v>44196</v>
      </c>
      <c r="L1205">
        <f t="shared" si="55"/>
        <v>11</v>
      </c>
      <c r="M1205" t="s">
        <v>3179</v>
      </c>
      <c r="N1205" t="s">
        <v>141</v>
      </c>
      <c r="O1205" t="s">
        <v>4170</v>
      </c>
      <c r="P1205" t="s">
        <v>4171</v>
      </c>
      <c r="Q1205" t="s">
        <v>5231</v>
      </c>
      <c r="R1205" t="s">
        <v>5232</v>
      </c>
      <c r="S1205" t="s">
        <v>6661</v>
      </c>
      <c r="T1205" s="2" t="s">
        <v>6738</v>
      </c>
      <c r="Y1205" t="s">
        <v>7742</v>
      </c>
      <c r="AD1205" t="s">
        <v>7743</v>
      </c>
      <c r="AE1205" t="s">
        <v>7744</v>
      </c>
      <c r="AF1205" t="s">
        <v>7783</v>
      </c>
      <c r="AH1205" t="s">
        <v>7752</v>
      </c>
      <c r="AI1205" s="4" t="s">
        <v>7808</v>
      </c>
      <c r="AJ1205" t="s">
        <v>7787</v>
      </c>
      <c r="AL1205" s="1">
        <v>43970</v>
      </c>
      <c r="AM1205" t="e">
        <v>#N/A</v>
      </c>
    </row>
    <row r="1206" spans="1:39" x14ac:dyDescent="0.35">
      <c r="A1206" t="s">
        <v>142</v>
      </c>
      <c r="B1206" t="s">
        <v>133</v>
      </c>
      <c r="C1206" t="str">
        <f t="shared" si="54"/>
        <v>Grant to Leeds Community Homes Limited</v>
      </c>
      <c r="D1206" t="s">
        <v>2420</v>
      </c>
      <c r="E1206">
        <v>150000</v>
      </c>
      <c r="F1206">
        <v>160000</v>
      </c>
      <c r="G1206">
        <v>0</v>
      </c>
      <c r="H1206" s="1">
        <v>43819</v>
      </c>
      <c r="I1206" t="s">
        <v>2431</v>
      </c>
      <c r="J1206" s="1">
        <v>43831</v>
      </c>
      <c r="K1206" s="1">
        <v>44196</v>
      </c>
      <c r="L1206">
        <f t="shared" si="55"/>
        <v>11</v>
      </c>
      <c r="M1206" t="s">
        <v>3175</v>
      </c>
      <c r="N1206" t="s">
        <v>133</v>
      </c>
      <c r="P1206" t="s">
        <v>4165</v>
      </c>
      <c r="Q1206" t="s">
        <v>5224</v>
      </c>
      <c r="R1206" t="s">
        <v>5215</v>
      </c>
      <c r="S1206" t="s">
        <v>6658</v>
      </c>
      <c r="T1206" s="2" t="s">
        <v>6738</v>
      </c>
      <c r="Y1206" t="s">
        <v>7742</v>
      </c>
      <c r="AD1206" t="s">
        <v>7743</v>
      </c>
      <c r="AE1206" t="s">
        <v>7744</v>
      </c>
      <c r="AF1206" t="s">
        <v>7783</v>
      </c>
      <c r="AH1206" t="s">
        <v>7752</v>
      </c>
      <c r="AI1206" s="4" t="s">
        <v>7808</v>
      </c>
      <c r="AJ1206" t="s">
        <v>7787</v>
      </c>
      <c r="AL1206" s="1">
        <v>43970</v>
      </c>
      <c r="AM1206" t="e">
        <v>#N/A</v>
      </c>
    </row>
    <row r="1207" spans="1:39" x14ac:dyDescent="0.35">
      <c r="A1207" t="s">
        <v>143</v>
      </c>
      <c r="B1207" t="s">
        <v>144</v>
      </c>
      <c r="C1207" t="str">
        <f t="shared" si="54"/>
        <v>Grant to Birmingham Community Homes</v>
      </c>
      <c r="D1207" t="s">
        <v>2420</v>
      </c>
      <c r="E1207">
        <v>195000</v>
      </c>
      <c r="F1207">
        <v>210000</v>
      </c>
      <c r="G1207">
        <v>0</v>
      </c>
      <c r="H1207" s="1">
        <v>43822</v>
      </c>
      <c r="I1207" t="s">
        <v>2436</v>
      </c>
      <c r="J1207" s="1">
        <v>43831</v>
      </c>
      <c r="K1207" s="1">
        <v>44926</v>
      </c>
      <c r="L1207">
        <f t="shared" si="55"/>
        <v>35</v>
      </c>
      <c r="M1207" t="s">
        <v>3180</v>
      </c>
      <c r="N1207" t="s">
        <v>144</v>
      </c>
      <c r="P1207" t="s">
        <v>4172</v>
      </c>
      <c r="Q1207" t="s">
        <v>5233</v>
      </c>
      <c r="R1207" t="s">
        <v>5223</v>
      </c>
      <c r="S1207" t="s">
        <v>6659</v>
      </c>
      <c r="T1207" s="2" t="s">
        <v>6738</v>
      </c>
      <c r="Y1207" t="s">
        <v>7742</v>
      </c>
      <c r="AD1207" t="s">
        <v>7743</v>
      </c>
      <c r="AE1207" t="s">
        <v>7744</v>
      </c>
      <c r="AF1207" t="s">
        <v>7783</v>
      </c>
      <c r="AH1207" t="s">
        <v>7752</v>
      </c>
      <c r="AI1207" s="4" t="s">
        <v>7808</v>
      </c>
      <c r="AJ1207" t="s">
        <v>7787</v>
      </c>
      <c r="AL1207" s="1">
        <v>43970</v>
      </c>
      <c r="AM1207" t="e">
        <v>#N/A</v>
      </c>
    </row>
    <row r="1208" spans="1:39" x14ac:dyDescent="0.35">
      <c r="A1208" t="s">
        <v>145</v>
      </c>
      <c r="B1208" t="s">
        <v>146</v>
      </c>
      <c r="C1208" t="str">
        <f t="shared" si="54"/>
        <v>Grant to Bristol Community Land Trust (BCLT) Ltd</v>
      </c>
      <c r="D1208" t="s">
        <v>2420</v>
      </c>
      <c r="E1208">
        <v>157000</v>
      </c>
      <c r="F1208">
        <v>83001</v>
      </c>
      <c r="G1208">
        <v>20000</v>
      </c>
      <c r="H1208" s="1">
        <v>43823</v>
      </c>
      <c r="I1208" t="s">
        <v>2437</v>
      </c>
      <c r="J1208" s="1">
        <v>43891</v>
      </c>
      <c r="K1208" s="1">
        <v>44255</v>
      </c>
      <c r="L1208">
        <f t="shared" si="55"/>
        <v>11</v>
      </c>
      <c r="M1208" t="s">
        <v>3181</v>
      </c>
      <c r="N1208" t="s">
        <v>146</v>
      </c>
      <c r="P1208" t="s">
        <v>7769</v>
      </c>
      <c r="Q1208" t="s">
        <v>5234</v>
      </c>
      <c r="R1208" t="s">
        <v>5235</v>
      </c>
      <c r="S1208" t="s">
        <v>5235</v>
      </c>
      <c r="T1208" s="2" t="s">
        <v>6738</v>
      </c>
      <c r="Y1208" t="s">
        <v>7742</v>
      </c>
      <c r="AD1208" t="s">
        <v>7743</v>
      </c>
      <c r="AE1208" t="s">
        <v>7744</v>
      </c>
      <c r="AF1208" t="s">
        <v>7783</v>
      </c>
      <c r="AH1208" t="s">
        <v>7752</v>
      </c>
      <c r="AI1208" s="4" t="s">
        <v>7808</v>
      </c>
      <c r="AJ1208" t="s">
        <v>7787</v>
      </c>
      <c r="AL1208" s="1">
        <v>43970</v>
      </c>
      <c r="AM1208" t="e">
        <v>#N/A</v>
      </c>
    </row>
    <row r="1209" spans="1:39" x14ac:dyDescent="0.35">
      <c r="A1209" t="s">
        <v>1426</v>
      </c>
      <c r="B1209" t="s">
        <v>112</v>
      </c>
      <c r="C1209" t="str">
        <f t="shared" si="54"/>
        <v>Grant to Yealm Community Energy</v>
      </c>
      <c r="D1209" t="s">
        <v>2420</v>
      </c>
      <c r="E1209">
        <v>87886</v>
      </c>
      <c r="F1209">
        <v>58451</v>
      </c>
      <c r="G1209">
        <v>28485</v>
      </c>
      <c r="H1209" s="1">
        <v>43837</v>
      </c>
      <c r="I1209" t="s">
        <v>2421</v>
      </c>
      <c r="J1209" s="1">
        <v>43837</v>
      </c>
      <c r="K1209" s="1">
        <v>44377</v>
      </c>
      <c r="L1209">
        <f t="shared" si="55"/>
        <v>17</v>
      </c>
      <c r="M1209" t="s">
        <v>3165</v>
      </c>
      <c r="N1209" t="s">
        <v>112</v>
      </c>
      <c r="Q1209" t="s">
        <v>5204</v>
      </c>
      <c r="R1209" t="s">
        <v>5205</v>
      </c>
      <c r="S1209" t="s">
        <v>5454</v>
      </c>
      <c r="T1209" s="2" t="s">
        <v>6738</v>
      </c>
      <c r="U1209" t="s">
        <v>7341</v>
      </c>
      <c r="Y1209" t="s">
        <v>7742</v>
      </c>
      <c r="AD1209" t="s">
        <v>7743</v>
      </c>
      <c r="AE1209" t="s">
        <v>7744</v>
      </c>
      <c r="AF1209" t="s">
        <v>7783</v>
      </c>
      <c r="AH1209" t="s">
        <v>7745</v>
      </c>
      <c r="AI1209" t="s">
        <v>7798</v>
      </c>
      <c r="AJ1209" t="s">
        <v>7791</v>
      </c>
      <c r="AL1209" s="1">
        <v>43970</v>
      </c>
      <c r="AM1209" t="s">
        <v>7788</v>
      </c>
    </row>
    <row r="1210" spans="1:39" x14ac:dyDescent="0.35">
      <c r="A1210" t="s">
        <v>1786</v>
      </c>
      <c r="B1210" t="s">
        <v>1787</v>
      </c>
      <c r="C1210" t="str">
        <f t="shared" si="54"/>
        <v>Grant to St George's Lupset Ltd</v>
      </c>
      <c r="D1210" t="s">
        <v>2420</v>
      </c>
      <c r="E1210">
        <v>65000</v>
      </c>
      <c r="F1210">
        <v>56000</v>
      </c>
      <c r="G1210">
        <v>56000</v>
      </c>
      <c r="H1210" s="1">
        <v>43812</v>
      </c>
      <c r="I1210" t="s">
        <v>3007</v>
      </c>
      <c r="J1210" s="1">
        <v>43812</v>
      </c>
      <c r="K1210" s="1">
        <v>49383</v>
      </c>
      <c r="M1210" t="s">
        <v>3906</v>
      </c>
      <c r="N1210" t="s">
        <v>1787</v>
      </c>
      <c r="O1210" t="s">
        <v>4980</v>
      </c>
      <c r="P1210" t="s">
        <v>4981</v>
      </c>
      <c r="Q1210" t="s">
        <v>6320</v>
      </c>
      <c r="R1210" t="s">
        <v>5238</v>
      </c>
      <c r="S1210" t="s">
        <v>6658</v>
      </c>
      <c r="T1210" s="2" t="s">
        <v>6738</v>
      </c>
      <c r="U1210" t="s">
        <v>7490</v>
      </c>
      <c r="Y1210" t="s">
        <v>7742</v>
      </c>
      <c r="AD1210" t="s">
        <v>7743</v>
      </c>
      <c r="AE1210" t="s">
        <v>7744</v>
      </c>
      <c r="AF1210" t="s">
        <v>7781</v>
      </c>
      <c r="AH1210" t="s">
        <v>7746</v>
      </c>
      <c r="AI1210" t="s">
        <v>7806</v>
      </c>
      <c r="AJ1210" t="s">
        <v>7787</v>
      </c>
      <c r="AL1210" s="1">
        <v>43970</v>
      </c>
      <c r="AM1210" t="s">
        <v>7788</v>
      </c>
    </row>
    <row r="1211" spans="1:39" x14ac:dyDescent="0.35">
      <c r="A1211" t="s">
        <v>1780</v>
      </c>
      <c r="B1211" t="s">
        <v>1781</v>
      </c>
      <c r="C1211" t="str">
        <f t="shared" si="54"/>
        <v>Grant to Bread + Roses</v>
      </c>
      <c r="D1211" t="s">
        <v>2420</v>
      </c>
      <c r="E1211">
        <v>10000</v>
      </c>
      <c r="F1211">
        <v>10000</v>
      </c>
      <c r="G1211">
        <v>9000</v>
      </c>
      <c r="H1211" s="1">
        <v>43818</v>
      </c>
      <c r="J1211" s="1">
        <v>43831</v>
      </c>
      <c r="K1211" s="1">
        <v>44012</v>
      </c>
      <c r="L1211">
        <f t="shared" ref="L1211:L1217" si="56">DATEDIF(J1211,K1211, "m")</f>
        <v>5</v>
      </c>
      <c r="M1211" t="s">
        <v>3490</v>
      </c>
      <c r="N1211" t="s">
        <v>1781</v>
      </c>
      <c r="P1211" t="s">
        <v>4552</v>
      </c>
      <c r="Q1211" t="s">
        <v>5714</v>
      </c>
      <c r="R1211" t="s">
        <v>5255</v>
      </c>
      <c r="S1211" t="s">
        <v>6658</v>
      </c>
      <c r="T1211" s="2" t="s">
        <v>6738</v>
      </c>
      <c r="U1211" t="s">
        <v>7053</v>
      </c>
      <c r="Y1211" t="s">
        <v>7742</v>
      </c>
      <c r="AD1211" t="s">
        <v>7743</v>
      </c>
      <c r="AE1211" t="s">
        <v>7744</v>
      </c>
      <c r="AF1211" t="s">
        <v>7784</v>
      </c>
      <c r="AH1211" t="s">
        <v>7762</v>
      </c>
      <c r="AI1211" t="s">
        <v>7801</v>
      </c>
      <c r="AJ1211" t="s">
        <v>7787</v>
      </c>
      <c r="AL1211" s="1">
        <v>43970</v>
      </c>
      <c r="AM1211" t="s">
        <v>7788</v>
      </c>
    </row>
    <row r="1212" spans="1:39" x14ac:dyDescent="0.35">
      <c r="A1212" t="s">
        <v>1782</v>
      </c>
      <c r="B1212" t="s">
        <v>804</v>
      </c>
      <c r="C1212" t="str">
        <f t="shared" si="54"/>
        <v>Grant to Mary Magdalene CiC</v>
      </c>
      <c r="D1212" t="s">
        <v>2420</v>
      </c>
      <c r="E1212">
        <v>10000</v>
      </c>
      <c r="F1212">
        <v>10000</v>
      </c>
      <c r="G1212">
        <v>0</v>
      </c>
      <c r="H1212" s="1">
        <v>43818</v>
      </c>
      <c r="I1212" t="s">
        <v>2696</v>
      </c>
      <c r="J1212" s="1">
        <v>43831</v>
      </c>
      <c r="K1212" s="1">
        <v>44012</v>
      </c>
      <c r="L1212">
        <f t="shared" si="56"/>
        <v>5</v>
      </c>
      <c r="M1212" t="s">
        <v>3496</v>
      </c>
      <c r="N1212" t="s">
        <v>804</v>
      </c>
      <c r="P1212" t="s">
        <v>4558</v>
      </c>
      <c r="Q1212" t="s">
        <v>5723</v>
      </c>
      <c r="R1212" t="s">
        <v>5255</v>
      </c>
      <c r="S1212" t="s">
        <v>6658</v>
      </c>
      <c r="T1212" s="2" t="s">
        <v>6738</v>
      </c>
      <c r="U1212" t="s">
        <v>7059</v>
      </c>
      <c r="Y1212" t="s">
        <v>7742</v>
      </c>
      <c r="AD1212" t="s">
        <v>7743</v>
      </c>
      <c r="AE1212" t="s">
        <v>7744</v>
      </c>
      <c r="AF1212" t="s">
        <v>7784</v>
      </c>
      <c r="AH1212" t="s">
        <v>7762</v>
      </c>
      <c r="AI1212" t="s">
        <v>7801</v>
      </c>
      <c r="AJ1212" t="s">
        <v>7787</v>
      </c>
      <c r="AL1212" s="1">
        <v>43970</v>
      </c>
      <c r="AM1212" t="s">
        <v>7788</v>
      </c>
    </row>
    <row r="1213" spans="1:39" x14ac:dyDescent="0.35">
      <c r="A1213" t="s">
        <v>1774</v>
      </c>
      <c r="B1213" t="s">
        <v>1775</v>
      </c>
      <c r="C1213" t="str">
        <f t="shared" si="54"/>
        <v>Grant to Queensbury Celtic Football Club (Queensbury on the move)</v>
      </c>
      <c r="D1213" t="s">
        <v>2420</v>
      </c>
      <c r="E1213">
        <v>10000</v>
      </c>
      <c r="F1213">
        <v>10000</v>
      </c>
      <c r="G1213">
        <v>9000</v>
      </c>
      <c r="H1213" s="1">
        <v>43818</v>
      </c>
      <c r="J1213" s="1">
        <v>43831</v>
      </c>
      <c r="K1213" s="1">
        <v>44012</v>
      </c>
      <c r="L1213">
        <f t="shared" si="56"/>
        <v>5</v>
      </c>
      <c r="M1213" t="s">
        <v>3902</v>
      </c>
      <c r="N1213" t="s">
        <v>1775</v>
      </c>
      <c r="O1213" t="s">
        <v>4974</v>
      </c>
      <c r="P1213" t="s">
        <v>4975</v>
      </c>
      <c r="Q1213" t="s">
        <v>6316</v>
      </c>
      <c r="R1213" t="s">
        <v>5255</v>
      </c>
      <c r="S1213" t="s">
        <v>6658</v>
      </c>
      <c r="T1213" s="2" t="s">
        <v>6738</v>
      </c>
      <c r="U1213" t="s">
        <v>7486</v>
      </c>
      <c r="Y1213" t="s">
        <v>7742</v>
      </c>
      <c r="AD1213" t="s">
        <v>7743</v>
      </c>
      <c r="AE1213" t="s">
        <v>7744</v>
      </c>
      <c r="AF1213" t="s">
        <v>7784</v>
      </c>
      <c r="AH1213" t="s">
        <v>7762</v>
      </c>
      <c r="AI1213" t="s">
        <v>7801</v>
      </c>
      <c r="AJ1213" t="s">
        <v>7787</v>
      </c>
      <c r="AL1213" s="1">
        <v>43970</v>
      </c>
      <c r="AM1213" t="s">
        <v>7788</v>
      </c>
    </row>
    <row r="1214" spans="1:39" x14ac:dyDescent="0.35">
      <c r="A1214" t="s">
        <v>1776</v>
      </c>
      <c r="B1214" t="s">
        <v>1777</v>
      </c>
      <c r="C1214" t="str">
        <f t="shared" si="54"/>
        <v>Grant to The Thornbury Centre</v>
      </c>
      <c r="D1214" t="s">
        <v>2420</v>
      </c>
      <c r="E1214">
        <v>9987</v>
      </c>
      <c r="F1214">
        <v>10000</v>
      </c>
      <c r="G1214">
        <v>0</v>
      </c>
      <c r="H1214" s="1">
        <v>43818</v>
      </c>
      <c r="I1214" t="s">
        <v>3004</v>
      </c>
      <c r="J1214" s="1">
        <v>43831</v>
      </c>
      <c r="K1214" s="1">
        <v>44012</v>
      </c>
      <c r="L1214">
        <f t="shared" si="56"/>
        <v>5</v>
      </c>
      <c r="M1214" t="s">
        <v>3903</v>
      </c>
      <c r="N1214" t="s">
        <v>1777</v>
      </c>
      <c r="O1214" t="s">
        <v>4976</v>
      </c>
      <c r="P1214" t="s">
        <v>4977</v>
      </c>
      <c r="Q1214" t="s">
        <v>6317</v>
      </c>
      <c r="R1214" t="s">
        <v>5255</v>
      </c>
      <c r="S1214" t="s">
        <v>6658</v>
      </c>
      <c r="T1214" s="2" t="s">
        <v>6738</v>
      </c>
      <c r="U1214" t="s">
        <v>7487</v>
      </c>
      <c r="Y1214" t="s">
        <v>7742</v>
      </c>
      <c r="AD1214" t="s">
        <v>7743</v>
      </c>
      <c r="AE1214" t="s">
        <v>7744</v>
      </c>
      <c r="AF1214" t="s">
        <v>7784</v>
      </c>
      <c r="AH1214" t="s">
        <v>7762</v>
      </c>
      <c r="AI1214" t="s">
        <v>7801</v>
      </c>
      <c r="AJ1214" t="s">
        <v>7787</v>
      </c>
      <c r="AL1214" s="1">
        <v>43970</v>
      </c>
      <c r="AM1214" t="s">
        <v>7788</v>
      </c>
    </row>
    <row r="1215" spans="1:39" x14ac:dyDescent="0.35">
      <c r="A1215" t="s">
        <v>1778</v>
      </c>
      <c r="B1215" t="s">
        <v>1779</v>
      </c>
      <c r="C1215" t="str">
        <f t="shared" si="54"/>
        <v>Grant to Friends of Silsden Town Hall</v>
      </c>
      <c r="D1215" t="s">
        <v>2420</v>
      </c>
      <c r="E1215">
        <v>10000</v>
      </c>
      <c r="F1215">
        <v>10000</v>
      </c>
      <c r="G1215">
        <v>9000</v>
      </c>
      <c r="H1215" s="1">
        <v>43818</v>
      </c>
      <c r="I1215" t="s">
        <v>3005</v>
      </c>
      <c r="J1215" s="1">
        <v>43831</v>
      </c>
      <c r="K1215" s="1">
        <v>44012</v>
      </c>
      <c r="L1215">
        <f t="shared" si="56"/>
        <v>5</v>
      </c>
      <c r="M1215" t="s">
        <v>3904</v>
      </c>
      <c r="N1215" t="s">
        <v>1779</v>
      </c>
      <c r="O1215" t="s">
        <v>4978</v>
      </c>
      <c r="Q1215" t="s">
        <v>6318</v>
      </c>
      <c r="R1215" t="s">
        <v>5255</v>
      </c>
      <c r="S1215" t="s">
        <v>6658</v>
      </c>
      <c r="T1215" s="2" t="s">
        <v>6738</v>
      </c>
      <c r="U1215" t="s">
        <v>7488</v>
      </c>
      <c r="Y1215" t="s">
        <v>7742</v>
      </c>
      <c r="AD1215" t="s">
        <v>7743</v>
      </c>
      <c r="AE1215" t="s">
        <v>7744</v>
      </c>
      <c r="AF1215" t="s">
        <v>7784</v>
      </c>
      <c r="AH1215" t="s">
        <v>7762</v>
      </c>
      <c r="AI1215" t="s">
        <v>7801</v>
      </c>
      <c r="AJ1215" t="s">
        <v>7787</v>
      </c>
      <c r="AL1215" s="1">
        <v>43970</v>
      </c>
      <c r="AM1215" t="s">
        <v>7788</v>
      </c>
    </row>
    <row r="1216" spans="1:39" x14ac:dyDescent="0.35">
      <c r="A1216" t="s">
        <v>1147</v>
      </c>
      <c r="B1216" t="s">
        <v>1108</v>
      </c>
      <c r="C1216" t="str">
        <f t="shared" si="54"/>
        <v>Grant to CAF Charities Aid Foundation</v>
      </c>
      <c r="D1216" t="s">
        <v>2420</v>
      </c>
      <c r="E1216">
        <v>500000</v>
      </c>
      <c r="F1216">
        <v>500000</v>
      </c>
      <c r="G1216">
        <v>0</v>
      </c>
      <c r="H1216" s="1">
        <v>43871</v>
      </c>
      <c r="J1216" s="1">
        <v>43831</v>
      </c>
      <c r="K1216" s="1">
        <v>44926</v>
      </c>
      <c r="L1216">
        <f t="shared" si="56"/>
        <v>35</v>
      </c>
      <c r="M1216" t="s">
        <v>3633</v>
      </c>
      <c r="N1216" t="s">
        <v>1108</v>
      </c>
      <c r="O1216" t="s">
        <v>4692</v>
      </c>
      <c r="Q1216" t="s">
        <v>5931</v>
      </c>
      <c r="R1216" t="s">
        <v>5932</v>
      </c>
      <c r="T1216" s="2" t="s">
        <v>6738</v>
      </c>
      <c r="Y1216" t="s">
        <v>7742</v>
      </c>
      <c r="AD1216" t="s">
        <v>7743</v>
      </c>
      <c r="AE1216" t="s">
        <v>7744</v>
      </c>
      <c r="AF1216" t="s">
        <v>7783</v>
      </c>
      <c r="AH1216" t="s">
        <v>7752</v>
      </c>
      <c r="AI1216" s="4" t="s">
        <v>7808</v>
      </c>
      <c r="AJ1216" t="s">
        <v>7787</v>
      </c>
      <c r="AL1216" s="1">
        <v>43970</v>
      </c>
      <c r="AM1216" t="e">
        <v>#N/A</v>
      </c>
    </row>
    <row r="1217" spans="1:39" x14ac:dyDescent="0.35">
      <c r="A1217" t="s">
        <v>2367</v>
      </c>
      <c r="B1217" t="s">
        <v>2368</v>
      </c>
      <c r="C1217" t="str">
        <f t="shared" si="54"/>
        <v>Grant to Community Campus 87 Ltd</v>
      </c>
      <c r="D1217" t="s">
        <v>2420</v>
      </c>
      <c r="E1217">
        <v>74981</v>
      </c>
      <c r="F1217">
        <v>74981</v>
      </c>
      <c r="G1217">
        <v>37490.5</v>
      </c>
      <c r="H1217" s="1">
        <v>43851</v>
      </c>
      <c r="I1217" t="s">
        <v>3155</v>
      </c>
      <c r="L1217">
        <f t="shared" si="56"/>
        <v>0</v>
      </c>
      <c r="M1217" t="s">
        <v>4132</v>
      </c>
      <c r="N1217" t="s">
        <v>2368</v>
      </c>
      <c r="P1217" t="s">
        <v>7780</v>
      </c>
      <c r="Q1217" t="s">
        <v>6623</v>
      </c>
      <c r="R1217" t="s">
        <v>6624</v>
      </c>
      <c r="S1217" t="s">
        <v>6654</v>
      </c>
      <c r="T1217" s="2" t="s">
        <v>6738</v>
      </c>
      <c r="Y1217" t="s">
        <v>7742</v>
      </c>
      <c r="AD1217" t="s">
        <v>7743</v>
      </c>
      <c r="AE1217" t="s">
        <v>7744</v>
      </c>
      <c r="AF1217" t="s">
        <v>7783</v>
      </c>
      <c r="AH1217" t="s">
        <v>7752</v>
      </c>
      <c r="AI1217" s="4" t="s">
        <v>7808</v>
      </c>
      <c r="AJ1217" t="s">
        <v>7787</v>
      </c>
      <c r="AL1217" s="1">
        <v>43970</v>
      </c>
      <c r="AM1217" t="e">
        <v>#N/A</v>
      </c>
    </row>
    <row r="1218" spans="1:39" x14ac:dyDescent="0.35">
      <c r="A1218" t="s">
        <v>938</v>
      </c>
      <c r="B1218" t="s">
        <v>939</v>
      </c>
      <c r="C1218" t="str">
        <f t="shared" ref="C1218:C1281" si="57">"Grant to "&amp;B1218</f>
        <v>Grant to The Friends of Chain Bridge Forge</v>
      </c>
      <c r="D1218" t="s">
        <v>2420</v>
      </c>
      <c r="E1218">
        <v>500</v>
      </c>
      <c r="F1218">
        <v>500</v>
      </c>
      <c r="G1218">
        <v>500</v>
      </c>
      <c r="H1218" s="1">
        <v>43822</v>
      </c>
      <c r="J1218" s="1">
        <v>43836</v>
      </c>
      <c r="M1218" t="s">
        <v>3558</v>
      </c>
      <c r="N1218" t="s">
        <v>939</v>
      </c>
      <c r="Q1218" t="s">
        <v>5820</v>
      </c>
      <c r="R1218" t="s">
        <v>5821</v>
      </c>
      <c r="S1218" t="s">
        <v>6712</v>
      </c>
      <c r="T1218" s="2" t="s">
        <v>6738</v>
      </c>
      <c r="U1218" t="s">
        <v>7125</v>
      </c>
      <c r="Y1218" t="s">
        <v>7742</v>
      </c>
      <c r="AD1218" t="s">
        <v>7743</v>
      </c>
      <c r="AE1218" t="s">
        <v>7744</v>
      </c>
      <c r="AF1218" t="s">
        <v>7755</v>
      </c>
      <c r="AH1218" t="s">
        <v>7750</v>
      </c>
      <c r="AI1218" t="s">
        <v>7790</v>
      </c>
      <c r="AJ1218" t="s">
        <v>7791</v>
      </c>
      <c r="AL1218" s="1">
        <v>43970</v>
      </c>
      <c r="AM1218" t="s">
        <v>7788</v>
      </c>
    </row>
    <row r="1219" spans="1:39" x14ac:dyDescent="0.35">
      <c r="A1219" t="s">
        <v>909</v>
      </c>
      <c r="B1219" t="s">
        <v>910</v>
      </c>
      <c r="C1219" t="str">
        <f t="shared" si="57"/>
        <v>Grant to Glossopdale Makers Market</v>
      </c>
      <c r="D1219" t="s">
        <v>2420</v>
      </c>
      <c r="E1219">
        <v>500</v>
      </c>
      <c r="F1219">
        <v>500</v>
      </c>
      <c r="G1219">
        <v>500</v>
      </c>
      <c r="H1219" s="1">
        <v>43821</v>
      </c>
      <c r="J1219" s="1">
        <v>43849</v>
      </c>
      <c r="M1219" t="s">
        <v>3545</v>
      </c>
      <c r="N1219" t="s">
        <v>910</v>
      </c>
      <c r="R1219" t="s">
        <v>5801</v>
      </c>
      <c r="T1219" s="2" t="s">
        <v>6738</v>
      </c>
      <c r="U1219" t="s">
        <v>7111</v>
      </c>
      <c r="Y1219" t="s">
        <v>7742</v>
      </c>
      <c r="AD1219" t="s">
        <v>7743</v>
      </c>
      <c r="AE1219" t="s">
        <v>7744</v>
      </c>
      <c r="AF1219" t="s">
        <v>7755</v>
      </c>
      <c r="AH1219" t="s">
        <v>7750</v>
      </c>
      <c r="AI1219" t="s">
        <v>7790</v>
      </c>
      <c r="AJ1219" t="s">
        <v>7791</v>
      </c>
      <c r="AL1219" s="1">
        <v>43970</v>
      </c>
      <c r="AM1219" t="s">
        <v>7788</v>
      </c>
    </row>
    <row r="1220" spans="1:39" x14ac:dyDescent="0.35">
      <c r="A1220" t="s">
        <v>907</v>
      </c>
      <c r="B1220" t="s">
        <v>908</v>
      </c>
      <c r="C1220" t="str">
        <f t="shared" si="57"/>
        <v>Grant to Space to Inspire</v>
      </c>
      <c r="D1220" t="s">
        <v>2420</v>
      </c>
      <c r="E1220">
        <v>500</v>
      </c>
      <c r="F1220">
        <v>500</v>
      </c>
      <c r="G1220">
        <v>500</v>
      </c>
      <c r="H1220" s="1">
        <v>43586</v>
      </c>
      <c r="I1220" t="s">
        <v>2744</v>
      </c>
      <c r="J1220" s="1">
        <v>43586</v>
      </c>
      <c r="M1220" t="s">
        <v>3348</v>
      </c>
      <c r="N1220" t="s">
        <v>908</v>
      </c>
      <c r="Q1220" t="s">
        <v>5799</v>
      </c>
      <c r="R1220" t="s">
        <v>5800</v>
      </c>
      <c r="S1220" t="s">
        <v>6658</v>
      </c>
      <c r="T1220" s="2" t="s">
        <v>6738</v>
      </c>
      <c r="U1220" t="s">
        <v>7110</v>
      </c>
      <c r="Y1220" t="s">
        <v>7742</v>
      </c>
      <c r="AD1220" t="s">
        <v>7743</v>
      </c>
      <c r="AE1220" t="s">
        <v>7744</v>
      </c>
      <c r="AF1220" t="s">
        <v>7755</v>
      </c>
      <c r="AH1220" t="s">
        <v>7750</v>
      </c>
      <c r="AI1220" t="s">
        <v>7790</v>
      </c>
      <c r="AJ1220" t="s">
        <v>7791</v>
      </c>
      <c r="AL1220" s="1">
        <v>43970</v>
      </c>
      <c r="AM1220" t="s">
        <v>7788</v>
      </c>
    </row>
    <row r="1221" spans="1:39" x14ac:dyDescent="0.35">
      <c r="A1221" t="s">
        <v>944</v>
      </c>
      <c r="B1221" t="s">
        <v>945</v>
      </c>
      <c r="C1221" t="str">
        <f t="shared" si="57"/>
        <v>Grant to The Erlestoke Hub Limited (George and Dragon Pub)</v>
      </c>
      <c r="D1221" t="s">
        <v>2420</v>
      </c>
      <c r="E1221">
        <v>0</v>
      </c>
      <c r="F1221">
        <v>0</v>
      </c>
      <c r="G1221">
        <v>0</v>
      </c>
      <c r="I1221" t="s">
        <v>2756</v>
      </c>
      <c r="J1221" s="1">
        <v>43773</v>
      </c>
      <c r="M1221" t="s">
        <v>3561</v>
      </c>
      <c r="N1221" t="s">
        <v>945</v>
      </c>
      <c r="P1221" t="s">
        <v>4625</v>
      </c>
      <c r="Q1221" t="s">
        <v>5825</v>
      </c>
      <c r="R1221" t="s">
        <v>5826</v>
      </c>
      <c r="S1221" t="s">
        <v>6682</v>
      </c>
      <c r="T1221" s="2" t="s">
        <v>6738</v>
      </c>
      <c r="U1221" t="s">
        <v>7128</v>
      </c>
      <c r="Y1221" t="s">
        <v>7742</v>
      </c>
      <c r="AD1221" t="s">
        <v>7743</v>
      </c>
      <c r="AE1221" t="s">
        <v>7744</v>
      </c>
      <c r="AF1221" t="s">
        <v>7783</v>
      </c>
      <c r="AH1221" t="s">
        <v>7763</v>
      </c>
      <c r="AI1221" s="4" t="s">
        <v>7797</v>
      </c>
      <c r="AJ1221" t="s">
        <v>7787</v>
      </c>
      <c r="AL1221" s="1">
        <v>43970</v>
      </c>
      <c r="AM1221" t="e">
        <v>#N/A</v>
      </c>
    </row>
    <row r="1222" spans="1:39" x14ac:dyDescent="0.35">
      <c r="A1222" t="s">
        <v>946</v>
      </c>
      <c r="B1222" t="s">
        <v>947</v>
      </c>
      <c r="C1222" t="str">
        <f t="shared" si="57"/>
        <v>Grant to The Mortimer CBS Limited (The Bell Inn, Yarpole)</v>
      </c>
      <c r="D1222" t="s">
        <v>2420</v>
      </c>
      <c r="E1222">
        <v>0</v>
      </c>
      <c r="F1222">
        <v>0</v>
      </c>
      <c r="G1222">
        <v>0</v>
      </c>
      <c r="I1222" t="s">
        <v>2757</v>
      </c>
      <c r="J1222" s="1">
        <v>43780</v>
      </c>
      <c r="M1222" t="s">
        <v>3562</v>
      </c>
      <c r="N1222" t="s">
        <v>947</v>
      </c>
      <c r="Q1222" t="s">
        <v>5827</v>
      </c>
      <c r="R1222" t="s">
        <v>5828</v>
      </c>
      <c r="S1222" t="s">
        <v>6701</v>
      </c>
      <c r="T1222" s="2" t="s">
        <v>6738</v>
      </c>
      <c r="U1222" t="s">
        <v>7129</v>
      </c>
      <c r="Y1222" t="s">
        <v>7742</v>
      </c>
      <c r="AD1222" t="s">
        <v>7743</v>
      </c>
      <c r="AE1222" t="s">
        <v>7744</v>
      </c>
      <c r="AF1222" t="s">
        <v>7783</v>
      </c>
      <c r="AH1222" t="s">
        <v>7763</v>
      </c>
      <c r="AI1222" s="4" t="s">
        <v>7797</v>
      </c>
      <c r="AJ1222" t="s">
        <v>7787</v>
      </c>
      <c r="AL1222" s="1">
        <v>43970</v>
      </c>
      <c r="AM1222" t="e">
        <v>#N/A</v>
      </c>
    </row>
    <row r="1223" spans="1:39" x14ac:dyDescent="0.35">
      <c r="A1223" t="s">
        <v>948</v>
      </c>
      <c r="B1223" t="s">
        <v>949</v>
      </c>
      <c r="C1223" t="str">
        <f t="shared" si="57"/>
        <v>Grant to Chitterne Community Pub Group Limited</v>
      </c>
      <c r="D1223" t="s">
        <v>2420</v>
      </c>
      <c r="E1223">
        <v>0</v>
      </c>
      <c r="F1223">
        <v>0</v>
      </c>
      <c r="G1223">
        <v>0</v>
      </c>
      <c r="I1223" t="s">
        <v>2758</v>
      </c>
      <c r="J1223" s="1">
        <v>43787</v>
      </c>
      <c r="M1223" t="s">
        <v>3563</v>
      </c>
      <c r="N1223" t="s">
        <v>949</v>
      </c>
      <c r="Q1223" t="s">
        <v>5829</v>
      </c>
      <c r="R1223" t="s">
        <v>5830</v>
      </c>
      <c r="S1223" t="s">
        <v>6682</v>
      </c>
      <c r="T1223" s="2" t="s">
        <v>6738</v>
      </c>
      <c r="U1223" t="s">
        <v>7130</v>
      </c>
      <c r="Y1223" t="s">
        <v>7742</v>
      </c>
      <c r="AD1223" t="s">
        <v>7743</v>
      </c>
      <c r="AE1223" t="s">
        <v>7744</v>
      </c>
      <c r="AF1223" t="s">
        <v>7783</v>
      </c>
      <c r="AH1223" t="s">
        <v>7763</v>
      </c>
      <c r="AI1223" s="4" t="s">
        <v>7797</v>
      </c>
      <c r="AJ1223" t="s">
        <v>7787</v>
      </c>
      <c r="AL1223" s="1">
        <v>43970</v>
      </c>
      <c r="AM1223" t="e">
        <v>#N/A</v>
      </c>
    </row>
    <row r="1224" spans="1:39" x14ac:dyDescent="0.35">
      <c r="A1224" t="s">
        <v>950</v>
      </c>
      <c r="B1224" t="s">
        <v>951</v>
      </c>
      <c r="C1224" t="str">
        <f t="shared" si="57"/>
        <v>Grant to Withernwick Community Hub Group (The Falcon Inn)</v>
      </c>
      <c r="D1224" t="s">
        <v>2420</v>
      </c>
      <c r="E1224">
        <v>0</v>
      </c>
      <c r="F1224">
        <v>0</v>
      </c>
      <c r="G1224">
        <v>0</v>
      </c>
      <c r="J1224" s="1">
        <v>43791</v>
      </c>
      <c r="M1224" t="s">
        <v>3564</v>
      </c>
      <c r="N1224" t="s">
        <v>951</v>
      </c>
      <c r="Q1224" t="s">
        <v>5831</v>
      </c>
      <c r="R1224" t="s">
        <v>5832</v>
      </c>
      <c r="S1224" t="s">
        <v>6663</v>
      </c>
      <c r="T1224" s="2" t="s">
        <v>6738</v>
      </c>
      <c r="U1224" t="s">
        <v>7131</v>
      </c>
      <c r="Y1224" t="s">
        <v>7742</v>
      </c>
      <c r="AD1224" t="s">
        <v>7743</v>
      </c>
      <c r="AE1224" t="s">
        <v>7744</v>
      </c>
      <c r="AF1224" t="s">
        <v>7783</v>
      </c>
      <c r="AH1224" t="s">
        <v>7763</v>
      </c>
      <c r="AI1224" s="4" t="s">
        <v>7797</v>
      </c>
      <c r="AJ1224" t="s">
        <v>7787</v>
      </c>
      <c r="AL1224" s="1">
        <v>43970</v>
      </c>
      <c r="AM1224" t="e">
        <v>#N/A</v>
      </c>
    </row>
    <row r="1225" spans="1:39" x14ac:dyDescent="0.35">
      <c r="A1225" t="s">
        <v>952</v>
      </c>
      <c r="B1225" t="s">
        <v>953</v>
      </c>
      <c r="C1225" t="str">
        <f t="shared" si="57"/>
        <v>Grant to Cleveland Phoenix Charity (Cleveland Arms / Ercall Magna Parish Council)</v>
      </c>
      <c r="D1225" t="s">
        <v>2420</v>
      </c>
      <c r="E1225">
        <v>0</v>
      </c>
      <c r="F1225">
        <v>0</v>
      </c>
      <c r="G1225">
        <v>0</v>
      </c>
      <c r="J1225" s="1">
        <v>43796</v>
      </c>
      <c r="M1225" t="s">
        <v>3565</v>
      </c>
      <c r="N1225" t="s">
        <v>953</v>
      </c>
      <c r="Q1225" t="s">
        <v>5833</v>
      </c>
      <c r="R1225" t="s">
        <v>5834</v>
      </c>
      <c r="S1225" t="s">
        <v>6690</v>
      </c>
      <c r="T1225" s="2" t="s">
        <v>6738</v>
      </c>
      <c r="U1225" t="s">
        <v>7132</v>
      </c>
      <c r="Y1225" t="s">
        <v>7742</v>
      </c>
      <c r="AD1225" t="s">
        <v>7743</v>
      </c>
      <c r="AE1225" t="s">
        <v>7744</v>
      </c>
      <c r="AF1225" t="s">
        <v>7783</v>
      </c>
      <c r="AH1225" t="s">
        <v>7763</v>
      </c>
      <c r="AI1225" s="4" t="s">
        <v>7797</v>
      </c>
      <c r="AJ1225" t="s">
        <v>7787</v>
      </c>
      <c r="AL1225" s="1">
        <v>43970</v>
      </c>
      <c r="AM1225" t="e">
        <v>#N/A</v>
      </c>
    </row>
    <row r="1226" spans="1:39" x14ac:dyDescent="0.35">
      <c r="A1226" t="s">
        <v>954</v>
      </c>
      <c r="B1226" t="s">
        <v>955</v>
      </c>
      <c r="C1226" t="str">
        <f t="shared" si="57"/>
        <v>Grant to The Dove Coterie (The Dove Inn Community Pub Group)</v>
      </c>
      <c r="D1226" t="s">
        <v>2420</v>
      </c>
      <c r="E1226">
        <v>0</v>
      </c>
      <c r="F1226">
        <v>0</v>
      </c>
      <c r="G1226">
        <v>0</v>
      </c>
      <c r="J1226" s="1">
        <v>43798</v>
      </c>
      <c r="M1226" t="s">
        <v>3566</v>
      </c>
      <c r="N1226" t="s">
        <v>955</v>
      </c>
      <c r="Q1226" t="s">
        <v>5835</v>
      </c>
      <c r="R1226" t="s">
        <v>5836</v>
      </c>
      <c r="S1226" t="s">
        <v>6696</v>
      </c>
      <c r="T1226" s="2" t="s">
        <v>6738</v>
      </c>
      <c r="U1226" t="s">
        <v>7133</v>
      </c>
      <c r="Y1226" t="s">
        <v>7742</v>
      </c>
      <c r="AD1226" t="s">
        <v>7743</v>
      </c>
      <c r="AE1226" t="s">
        <v>7744</v>
      </c>
      <c r="AF1226" t="s">
        <v>7783</v>
      </c>
      <c r="AH1226" t="s">
        <v>7763</v>
      </c>
      <c r="AI1226" s="4" t="s">
        <v>7797</v>
      </c>
      <c r="AJ1226" t="s">
        <v>7787</v>
      </c>
      <c r="AL1226" s="1">
        <v>43970</v>
      </c>
      <c r="AM1226" t="e">
        <v>#N/A</v>
      </c>
    </row>
    <row r="1227" spans="1:39" x14ac:dyDescent="0.35">
      <c r="A1227" t="s">
        <v>942</v>
      </c>
      <c r="B1227" t="s">
        <v>943</v>
      </c>
      <c r="C1227" t="str">
        <f t="shared" si="57"/>
        <v>Grant to The Crockham Hill CBS (Newpubco/The Royal Oak)</v>
      </c>
      <c r="D1227" t="s">
        <v>2420</v>
      </c>
      <c r="E1227">
        <v>0</v>
      </c>
      <c r="F1227">
        <v>0</v>
      </c>
      <c r="G1227">
        <v>0</v>
      </c>
      <c r="J1227" s="1">
        <v>43773</v>
      </c>
      <c r="M1227" t="s">
        <v>3560</v>
      </c>
      <c r="N1227" t="s">
        <v>943</v>
      </c>
      <c r="Q1227" t="s">
        <v>5823</v>
      </c>
      <c r="R1227" t="s">
        <v>5824</v>
      </c>
      <c r="S1227" t="s">
        <v>6713</v>
      </c>
      <c r="T1227" s="2" t="s">
        <v>6738</v>
      </c>
      <c r="U1227" t="s">
        <v>7127</v>
      </c>
      <c r="Y1227" t="s">
        <v>7742</v>
      </c>
      <c r="AD1227" t="s">
        <v>7743</v>
      </c>
      <c r="AE1227" t="s">
        <v>7744</v>
      </c>
      <c r="AF1227" t="s">
        <v>7783</v>
      </c>
      <c r="AH1227" t="s">
        <v>7763</v>
      </c>
      <c r="AI1227" s="4" t="s">
        <v>7797</v>
      </c>
      <c r="AJ1227" t="s">
        <v>7787</v>
      </c>
      <c r="AL1227" s="1">
        <v>43970</v>
      </c>
      <c r="AM1227" t="e">
        <v>#N/A</v>
      </c>
    </row>
    <row r="1228" spans="1:39" x14ac:dyDescent="0.35">
      <c r="A1228" t="s">
        <v>1012</v>
      </c>
      <c r="B1228" t="s">
        <v>1013</v>
      </c>
      <c r="C1228" t="str">
        <f t="shared" si="57"/>
        <v>Grant to Covenham Plough Community Hub</v>
      </c>
      <c r="D1228" t="s">
        <v>2420</v>
      </c>
      <c r="E1228">
        <v>0</v>
      </c>
      <c r="F1228">
        <v>0</v>
      </c>
      <c r="G1228">
        <v>0</v>
      </c>
      <c r="I1228" t="s">
        <v>2783</v>
      </c>
      <c r="J1228" s="1">
        <v>43804</v>
      </c>
      <c r="M1228" t="s">
        <v>3593</v>
      </c>
      <c r="N1228" t="s">
        <v>1013</v>
      </c>
      <c r="P1228" t="s">
        <v>4649</v>
      </c>
      <c r="Q1228" t="s">
        <v>5876</v>
      </c>
      <c r="R1228" t="s">
        <v>5877</v>
      </c>
      <c r="S1228" t="s">
        <v>6666</v>
      </c>
      <c r="T1228" s="2" t="s">
        <v>6738</v>
      </c>
      <c r="U1228" t="s">
        <v>7160</v>
      </c>
      <c r="Y1228" t="s">
        <v>7742</v>
      </c>
      <c r="AD1228" t="s">
        <v>7743</v>
      </c>
      <c r="AE1228" t="s">
        <v>7744</v>
      </c>
      <c r="AF1228" t="s">
        <v>7783</v>
      </c>
      <c r="AH1228" t="s">
        <v>7763</v>
      </c>
      <c r="AI1228" s="4" t="s">
        <v>7797</v>
      </c>
      <c r="AJ1228" t="s">
        <v>7787</v>
      </c>
      <c r="AL1228" s="1">
        <v>43970</v>
      </c>
      <c r="AM1228" t="e">
        <v>#N/A</v>
      </c>
    </row>
    <row r="1229" spans="1:39" x14ac:dyDescent="0.35">
      <c r="A1229" t="s">
        <v>1014</v>
      </c>
      <c r="B1229" t="s">
        <v>1015</v>
      </c>
      <c r="C1229" t="str">
        <f t="shared" si="57"/>
        <v>Grant to Ivy House Pub, Nunhead, London</v>
      </c>
      <c r="D1229" t="s">
        <v>2420</v>
      </c>
      <c r="E1229">
        <v>0</v>
      </c>
      <c r="F1229">
        <v>0</v>
      </c>
      <c r="G1229">
        <v>0</v>
      </c>
      <c r="I1229" t="s">
        <v>2733</v>
      </c>
      <c r="J1229" s="1">
        <v>43809</v>
      </c>
      <c r="M1229" t="s">
        <v>3594</v>
      </c>
      <c r="N1229" t="s">
        <v>1015</v>
      </c>
      <c r="Q1229" t="s">
        <v>5878</v>
      </c>
      <c r="R1229" t="s">
        <v>5230</v>
      </c>
      <c r="S1229" t="s">
        <v>5230</v>
      </c>
      <c r="T1229" s="2" t="s">
        <v>6738</v>
      </c>
      <c r="U1229" t="s">
        <v>7161</v>
      </c>
      <c r="Y1229" t="s">
        <v>7742</v>
      </c>
      <c r="AD1229" t="s">
        <v>7743</v>
      </c>
      <c r="AE1229" t="s">
        <v>7744</v>
      </c>
      <c r="AF1229" t="s">
        <v>7783</v>
      </c>
      <c r="AH1229" t="s">
        <v>7763</v>
      </c>
      <c r="AI1229" s="4" t="s">
        <v>7797</v>
      </c>
      <c r="AJ1229" t="s">
        <v>7787</v>
      </c>
      <c r="AL1229" s="1">
        <v>43970</v>
      </c>
      <c r="AM1229" t="e">
        <v>#N/A</v>
      </c>
    </row>
    <row r="1230" spans="1:39" x14ac:dyDescent="0.35">
      <c r="A1230" t="s">
        <v>1016</v>
      </c>
      <c r="B1230" t="s">
        <v>979</v>
      </c>
      <c r="C1230" t="str">
        <f t="shared" si="57"/>
        <v>Grant to Lowther Arms Community Project (The Lowther Arms)</v>
      </c>
      <c r="D1230" t="s">
        <v>2420</v>
      </c>
      <c r="E1230">
        <v>0</v>
      </c>
      <c r="F1230">
        <v>0</v>
      </c>
      <c r="G1230">
        <v>0</v>
      </c>
      <c r="I1230" t="s">
        <v>2769</v>
      </c>
      <c r="J1230" s="1">
        <v>43804</v>
      </c>
      <c r="M1230" t="s">
        <v>3578</v>
      </c>
      <c r="N1230" t="s">
        <v>979</v>
      </c>
      <c r="Q1230" t="s">
        <v>5854</v>
      </c>
      <c r="R1230" t="s">
        <v>5855</v>
      </c>
      <c r="S1230" t="s">
        <v>6669</v>
      </c>
      <c r="T1230" s="2" t="s">
        <v>6738</v>
      </c>
      <c r="U1230" t="s">
        <v>7162</v>
      </c>
      <c r="Y1230" t="s">
        <v>7742</v>
      </c>
      <c r="AD1230" t="s">
        <v>7743</v>
      </c>
      <c r="AE1230" t="s">
        <v>7744</v>
      </c>
      <c r="AF1230" t="s">
        <v>7783</v>
      </c>
      <c r="AH1230" t="s">
        <v>7763</v>
      </c>
      <c r="AI1230" s="4" t="s">
        <v>7797</v>
      </c>
      <c r="AJ1230" t="s">
        <v>7787</v>
      </c>
      <c r="AL1230" s="1">
        <v>43970</v>
      </c>
      <c r="AM1230" t="e">
        <v>#N/A</v>
      </c>
    </row>
    <row r="1231" spans="1:39" x14ac:dyDescent="0.35">
      <c r="A1231" t="s">
        <v>1021</v>
      </c>
      <c r="B1231" t="s">
        <v>975</v>
      </c>
      <c r="C1231" t="str">
        <f t="shared" si="57"/>
        <v>Grant to Black Cap Foundation (BCF)</v>
      </c>
      <c r="D1231" t="s">
        <v>2420</v>
      </c>
      <c r="E1231">
        <v>0</v>
      </c>
      <c r="F1231">
        <v>0</v>
      </c>
      <c r="G1231">
        <v>0</v>
      </c>
      <c r="I1231" t="s">
        <v>2767</v>
      </c>
      <c r="J1231" s="1">
        <v>43818</v>
      </c>
      <c r="M1231" t="s">
        <v>3576</v>
      </c>
      <c r="N1231" t="s">
        <v>975</v>
      </c>
      <c r="P1231" t="s">
        <v>4630</v>
      </c>
      <c r="Q1231" t="s">
        <v>5851</v>
      </c>
      <c r="R1231" t="s">
        <v>5230</v>
      </c>
      <c r="S1231" t="s">
        <v>5230</v>
      </c>
      <c r="T1231" s="2" t="s">
        <v>6738</v>
      </c>
      <c r="U1231" t="s">
        <v>7141</v>
      </c>
      <c r="Y1231" t="s">
        <v>7742</v>
      </c>
      <c r="AD1231" t="s">
        <v>7743</v>
      </c>
      <c r="AE1231" t="s">
        <v>7744</v>
      </c>
      <c r="AF1231" t="s">
        <v>7783</v>
      </c>
      <c r="AH1231" t="s">
        <v>7763</v>
      </c>
      <c r="AI1231" s="4" t="s">
        <v>7797</v>
      </c>
      <c r="AJ1231" t="s">
        <v>7787</v>
      </c>
      <c r="AL1231" s="1">
        <v>43970</v>
      </c>
      <c r="AM1231" t="e">
        <v>#N/A</v>
      </c>
    </row>
    <row r="1232" spans="1:39" x14ac:dyDescent="0.35">
      <c r="A1232" t="s">
        <v>1017</v>
      </c>
      <c r="B1232" t="s">
        <v>1018</v>
      </c>
      <c r="C1232" t="str">
        <f t="shared" si="57"/>
        <v>Grant to Longparish Community Pub Limited (The Plough Inn)</v>
      </c>
      <c r="D1232" t="s">
        <v>2420</v>
      </c>
      <c r="E1232">
        <v>0</v>
      </c>
      <c r="F1232">
        <v>0</v>
      </c>
      <c r="G1232">
        <v>0</v>
      </c>
      <c r="I1232" t="s">
        <v>2784</v>
      </c>
      <c r="J1232" s="1">
        <v>43860</v>
      </c>
      <c r="M1232" t="s">
        <v>3595</v>
      </c>
      <c r="N1232" t="s">
        <v>1018</v>
      </c>
      <c r="P1232" t="s">
        <v>4650</v>
      </c>
      <c r="Q1232" t="s">
        <v>5879</v>
      </c>
      <c r="R1232" t="s">
        <v>5880</v>
      </c>
      <c r="S1232" t="s">
        <v>6696</v>
      </c>
      <c r="T1232" s="2" t="s">
        <v>6738</v>
      </c>
      <c r="U1232" t="s">
        <v>7163</v>
      </c>
      <c r="Y1232" t="s">
        <v>7742</v>
      </c>
      <c r="AD1232" t="s">
        <v>7743</v>
      </c>
      <c r="AE1232" t="s">
        <v>7744</v>
      </c>
      <c r="AF1232" t="s">
        <v>7783</v>
      </c>
      <c r="AH1232" t="s">
        <v>7763</v>
      </c>
      <c r="AI1232" s="4" t="s">
        <v>7797</v>
      </c>
      <c r="AJ1232" t="s">
        <v>7787</v>
      </c>
      <c r="AL1232" s="1">
        <v>43970</v>
      </c>
      <c r="AM1232" t="e">
        <v>#N/A</v>
      </c>
    </row>
    <row r="1233" spans="1:39" x14ac:dyDescent="0.35">
      <c r="A1233" t="s">
        <v>1019</v>
      </c>
      <c r="B1233" t="s">
        <v>1020</v>
      </c>
      <c r="C1233" t="str">
        <f t="shared" si="57"/>
        <v>Grant to Ridsdale Community Group Limited (The Gun Inn)</v>
      </c>
      <c r="D1233" t="s">
        <v>2420</v>
      </c>
      <c r="E1233">
        <v>0</v>
      </c>
      <c r="F1233">
        <v>0</v>
      </c>
      <c r="G1233">
        <v>0</v>
      </c>
      <c r="J1233" s="1">
        <v>43844</v>
      </c>
      <c r="M1233" t="s">
        <v>3596</v>
      </c>
      <c r="N1233" t="s">
        <v>1020</v>
      </c>
      <c r="Q1233" t="s">
        <v>5881</v>
      </c>
      <c r="R1233" t="s">
        <v>5882</v>
      </c>
      <c r="S1233" t="s">
        <v>6676</v>
      </c>
      <c r="T1233" s="2" t="s">
        <v>6738</v>
      </c>
      <c r="U1233" t="s">
        <v>7164</v>
      </c>
      <c r="Y1233" t="s">
        <v>7742</v>
      </c>
      <c r="AD1233" t="s">
        <v>7743</v>
      </c>
      <c r="AE1233" t="s">
        <v>7744</v>
      </c>
      <c r="AF1233" t="s">
        <v>7783</v>
      </c>
      <c r="AH1233" t="s">
        <v>7763</v>
      </c>
      <c r="AI1233" s="4" t="s">
        <v>7797</v>
      </c>
      <c r="AJ1233" t="s">
        <v>7787</v>
      </c>
      <c r="AL1233" s="1">
        <v>43970</v>
      </c>
      <c r="AM1233" t="e">
        <v>#N/A</v>
      </c>
    </row>
    <row r="1234" spans="1:39" x14ac:dyDescent="0.35">
      <c r="A1234" t="s">
        <v>1022</v>
      </c>
      <c r="B1234" t="s">
        <v>457</v>
      </c>
      <c r="C1234" t="str">
        <f t="shared" si="57"/>
        <v>Grant to The Bevendean Community Pub Limited (The Bevy)</v>
      </c>
      <c r="D1234" t="s">
        <v>2420</v>
      </c>
      <c r="E1234">
        <v>0</v>
      </c>
      <c r="F1234">
        <v>0</v>
      </c>
      <c r="G1234">
        <v>0</v>
      </c>
      <c r="I1234" t="s">
        <v>2561</v>
      </c>
      <c r="J1234" s="1">
        <v>43815</v>
      </c>
      <c r="M1234" t="s">
        <v>3332</v>
      </c>
      <c r="N1234" t="s">
        <v>457</v>
      </c>
      <c r="P1234" t="s">
        <v>4378</v>
      </c>
      <c r="Q1234" t="s">
        <v>5472</v>
      </c>
      <c r="R1234" t="s">
        <v>5473</v>
      </c>
      <c r="S1234" t="s">
        <v>5473</v>
      </c>
      <c r="T1234" s="2" t="s">
        <v>6738</v>
      </c>
      <c r="U1234" t="s">
        <v>7165</v>
      </c>
      <c r="Y1234" t="s">
        <v>7742</v>
      </c>
      <c r="AD1234" t="s">
        <v>7743</v>
      </c>
      <c r="AE1234" t="s">
        <v>7744</v>
      </c>
      <c r="AF1234" t="s">
        <v>7783</v>
      </c>
      <c r="AH1234" t="s">
        <v>7763</v>
      </c>
      <c r="AI1234" s="4" t="s">
        <v>7797</v>
      </c>
      <c r="AJ1234" t="s">
        <v>7787</v>
      </c>
      <c r="AL1234" s="1">
        <v>43970</v>
      </c>
      <c r="AM1234" t="e">
        <v>#N/A</v>
      </c>
    </row>
    <row r="1235" spans="1:39" x14ac:dyDescent="0.35">
      <c r="A1235" t="s">
        <v>984</v>
      </c>
      <c r="B1235" t="s">
        <v>985</v>
      </c>
      <c r="C1235" t="str">
        <f t="shared" si="57"/>
        <v>Grant to Save the Swan Steering Committee (Wittersham)</v>
      </c>
      <c r="D1235" t="s">
        <v>2420</v>
      </c>
      <c r="E1235">
        <v>2500</v>
      </c>
      <c r="F1235">
        <v>2500</v>
      </c>
      <c r="G1235">
        <v>1479.3</v>
      </c>
      <c r="H1235" s="1">
        <v>43760</v>
      </c>
      <c r="I1235" t="s">
        <v>2771</v>
      </c>
      <c r="J1235" s="1">
        <v>43760</v>
      </c>
      <c r="K1235" s="1">
        <v>43852</v>
      </c>
      <c r="L1235">
        <f t="shared" ref="L1235:L1244" si="58">DATEDIF(J1235,K1235, "m")</f>
        <v>3</v>
      </c>
      <c r="M1235" t="s">
        <v>3580</v>
      </c>
      <c r="N1235" t="s">
        <v>985</v>
      </c>
      <c r="Q1235" t="s">
        <v>5858</v>
      </c>
      <c r="R1235" t="s">
        <v>5859</v>
      </c>
      <c r="S1235" t="s">
        <v>6691</v>
      </c>
      <c r="T1235" s="2" t="s">
        <v>6738</v>
      </c>
      <c r="U1235" t="s">
        <v>7147</v>
      </c>
      <c r="Y1235" t="s">
        <v>7742</v>
      </c>
      <c r="AD1235" t="s">
        <v>7743</v>
      </c>
      <c r="AE1235" t="s">
        <v>7744</v>
      </c>
      <c r="AF1235" t="s">
        <v>7783</v>
      </c>
      <c r="AH1235" t="s">
        <v>7763</v>
      </c>
      <c r="AI1235" s="4" t="s">
        <v>7797</v>
      </c>
      <c r="AJ1235" t="s">
        <v>7787</v>
      </c>
      <c r="AL1235" s="1">
        <v>43970</v>
      </c>
      <c r="AM1235" t="e">
        <v>#N/A</v>
      </c>
    </row>
    <row r="1236" spans="1:39" x14ac:dyDescent="0.35">
      <c r="A1236" t="s">
        <v>976</v>
      </c>
      <c r="B1236" t="s">
        <v>977</v>
      </c>
      <c r="C1236" t="str">
        <f t="shared" si="57"/>
        <v>Grant to Henry Jenkins Community Pub Ltd</v>
      </c>
      <c r="D1236" t="s">
        <v>2420</v>
      </c>
      <c r="E1236">
        <v>2500</v>
      </c>
      <c r="F1236">
        <v>2500</v>
      </c>
      <c r="G1236">
        <v>2500</v>
      </c>
      <c r="H1236" s="1">
        <v>43794</v>
      </c>
      <c r="I1236" t="s">
        <v>2768</v>
      </c>
      <c r="J1236" s="1">
        <v>43794</v>
      </c>
      <c r="K1236" s="1">
        <v>43886</v>
      </c>
      <c r="L1236">
        <f t="shared" si="58"/>
        <v>3</v>
      </c>
      <c r="M1236" t="s">
        <v>3577</v>
      </c>
      <c r="N1236" t="s">
        <v>977</v>
      </c>
      <c r="P1236" t="s">
        <v>4631</v>
      </c>
      <c r="Q1236" t="s">
        <v>5852</v>
      </c>
      <c r="R1236" t="s">
        <v>5853</v>
      </c>
      <c r="S1236" t="s">
        <v>6654</v>
      </c>
      <c r="T1236" s="2" t="s">
        <v>6738</v>
      </c>
      <c r="U1236" t="s">
        <v>7142</v>
      </c>
      <c r="Y1236" t="s">
        <v>7742</v>
      </c>
      <c r="AD1236" t="s">
        <v>7743</v>
      </c>
      <c r="AE1236" t="s">
        <v>7744</v>
      </c>
      <c r="AF1236" t="s">
        <v>7783</v>
      </c>
      <c r="AH1236" t="s">
        <v>7763</v>
      </c>
      <c r="AI1236" s="4" t="s">
        <v>7797</v>
      </c>
      <c r="AJ1236" t="s">
        <v>7787</v>
      </c>
      <c r="AL1236" s="1">
        <v>43970</v>
      </c>
      <c r="AM1236" t="e">
        <v>#N/A</v>
      </c>
    </row>
    <row r="1237" spans="1:39" x14ac:dyDescent="0.35">
      <c r="A1237" t="s">
        <v>978</v>
      </c>
      <c r="B1237" t="s">
        <v>979</v>
      </c>
      <c r="C1237" t="str">
        <f t="shared" si="57"/>
        <v>Grant to Lowther Arms Community Project (The Lowther Arms)</v>
      </c>
      <c r="D1237" t="s">
        <v>2420</v>
      </c>
      <c r="E1237">
        <v>2500</v>
      </c>
      <c r="F1237">
        <v>2500</v>
      </c>
      <c r="G1237">
        <v>2497</v>
      </c>
      <c r="H1237" s="1">
        <v>43801</v>
      </c>
      <c r="I1237" t="s">
        <v>2769</v>
      </c>
      <c r="J1237" s="1">
        <v>43801</v>
      </c>
      <c r="K1237" s="1">
        <v>43892</v>
      </c>
      <c r="L1237">
        <f t="shared" si="58"/>
        <v>3</v>
      </c>
      <c r="M1237" t="s">
        <v>3578</v>
      </c>
      <c r="N1237" t="s">
        <v>979</v>
      </c>
      <c r="Q1237" t="s">
        <v>5854</v>
      </c>
      <c r="R1237" t="s">
        <v>5855</v>
      </c>
      <c r="S1237" t="s">
        <v>6669</v>
      </c>
      <c r="T1237" s="2" t="s">
        <v>6738</v>
      </c>
      <c r="U1237" t="s">
        <v>7143</v>
      </c>
      <c r="Y1237" t="s">
        <v>7742</v>
      </c>
      <c r="AD1237" t="s">
        <v>7743</v>
      </c>
      <c r="AE1237" t="s">
        <v>7744</v>
      </c>
      <c r="AF1237" t="s">
        <v>7783</v>
      </c>
      <c r="AH1237" t="s">
        <v>7763</v>
      </c>
      <c r="AI1237" s="4" t="s">
        <v>7797</v>
      </c>
      <c r="AJ1237" t="s">
        <v>7787</v>
      </c>
      <c r="AL1237" s="1">
        <v>43970</v>
      </c>
      <c r="AM1237" t="e">
        <v>#N/A</v>
      </c>
    </row>
    <row r="1238" spans="1:39" x14ac:dyDescent="0.35">
      <c r="A1238" t="s">
        <v>980</v>
      </c>
      <c r="B1238" t="s">
        <v>981</v>
      </c>
      <c r="C1238" t="str">
        <f t="shared" si="57"/>
        <v>Grant to Bladon Community Benefit Society</v>
      </c>
      <c r="D1238" t="s">
        <v>2420</v>
      </c>
      <c r="E1238">
        <v>2500</v>
      </c>
      <c r="F1238">
        <v>2500</v>
      </c>
      <c r="G1238">
        <v>2499</v>
      </c>
      <c r="H1238" s="1">
        <v>43801</v>
      </c>
      <c r="I1238" t="s">
        <v>2770</v>
      </c>
      <c r="J1238" s="1">
        <v>43801</v>
      </c>
      <c r="K1238" s="1">
        <v>43892</v>
      </c>
      <c r="L1238">
        <f t="shared" si="58"/>
        <v>3</v>
      </c>
      <c r="M1238" t="s">
        <v>3579</v>
      </c>
      <c r="N1238" t="s">
        <v>981</v>
      </c>
      <c r="P1238" t="s">
        <v>4632</v>
      </c>
      <c r="Q1238" t="s">
        <v>5856</v>
      </c>
      <c r="R1238" t="s">
        <v>5857</v>
      </c>
      <c r="S1238" t="s">
        <v>6677</v>
      </c>
      <c r="T1238" s="2" t="s">
        <v>6738</v>
      </c>
      <c r="U1238" t="s">
        <v>7144</v>
      </c>
      <c r="Y1238" t="s">
        <v>7742</v>
      </c>
      <c r="AD1238" t="s">
        <v>7743</v>
      </c>
      <c r="AE1238" t="s">
        <v>7744</v>
      </c>
      <c r="AF1238" t="s">
        <v>7783</v>
      </c>
      <c r="AH1238" t="s">
        <v>7763</v>
      </c>
      <c r="AI1238" s="4" t="s">
        <v>7797</v>
      </c>
      <c r="AJ1238" t="s">
        <v>7787</v>
      </c>
      <c r="AL1238" s="1">
        <v>43970</v>
      </c>
      <c r="AM1238" t="e">
        <v>#N/A</v>
      </c>
    </row>
    <row r="1239" spans="1:39" x14ac:dyDescent="0.35">
      <c r="A1239" t="s">
        <v>982</v>
      </c>
      <c r="B1239" t="s">
        <v>945</v>
      </c>
      <c r="C1239" t="str">
        <f t="shared" si="57"/>
        <v>Grant to The Erlestoke Hub Limited (George and Dragon Pub)</v>
      </c>
      <c r="D1239" t="s">
        <v>2420</v>
      </c>
      <c r="E1239">
        <v>2500</v>
      </c>
      <c r="F1239">
        <v>2500</v>
      </c>
      <c r="G1239">
        <v>0</v>
      </c>
      <c r="H1239" s="1">
        <v>43910</v>
      </c>
      <c r="I1239" t="s">
        <v>2756</v>
      </c>
      <c r="J1239" s="1">
        <v>43910</v>
      </c>
      <c r="K1239" s="1">
        <v>44002</v>
      </c>
      <c r="L1239">
        <f t="shared" si="58"/>
        <v>3</v>
      </c>
      <c r="M1239" t="s">
        <v>3561</v>
      </c>
      <c r="N1239" t="s">
        <v>945</v>
      </c>
      <c r="P1239" t="s">
        <v>4625</v>
      </c>
      <c r="Q1239" t="s">
        <v>5825</v>
      </c>
      <c r="R1239" t="s">
        <v>5826</v>
      </c>
      <c r="S1239" t="s">
        <v>6682</v>
      </c>
      <c r="T1239" s="2" t="s">
        <v>6738</v>
      </c>
      <c r="U1239" t="s">
        <v>7145</v>
      </c>
      <c r="Y1239" t="s">
        <v>7742</v>
      </c>
      <c r="AD1239" t="s">
        <v>7743</v>
      </c>
      <c r="AE1239" t="s">
        <v>7744</v>
      </c>
      <c r="AF1239" t="s">
        <v>7783</v>
      </c>
      <c r="AH1239" t="s">
        <v>7763</v>
      </c>
      <c r="AI1239" s="4" t="s">
        <v>7797</v>
      </c>
      <c r="AJ1239" t="s">
        <v>7787</v>
      </c>
      <c r="AL1239" s="1">
        <v>43970</v>
      </c>
      <c r="AM1239" t="e">
        <v>#N/A</v>
      </c>
    </row>
    <row r="1240" spans="1:39" x14ac:dyDescent="0.35">
      <c r="A1240" t="s">
        <v>983</v>
      </c>
      <c r="B1240" t="s">
        <v>949</v>
      </c>
      <c r="C1240" t="str">
        <f t="shared" si="57"/>
        <v>Grant to Chitterne Community Pub Group Limited</v>
      </c>
      <c r="D1240" t="s">
        <v>2420</v>
      </c>
      <c r="E1240">
        <v>2500</v>
      </c>
      <c r="F1240">
        <v>2500</v>
      </c>
      <c r="G1240">
        <v>0</v>
      </c>
      <c r="H1240" s="1">
        <v>43845</v>
      </c>
      <c r="I1240" t="s">
        <v>2758</v>
      </c>
      <c r="J1240" s="1">
        <v>43845</v>
      </c>
      <c r="K1240" s="1">
        <v>43936</v>
      </c>
      <c r="L1240">
        <f t="shared" si="58"/>
        <v>3</v>
      </c>
      <c r="M1240" t="s">
        <v>3563</v>
      </c>
      <c r="N1240" t="s">
        <v>949</v>
      </c>
      <c r="Q1240" t="s">
        <v>5829</v>
      </c>
      <c r="R1240" t="s">
        <v>5830</v>
      </c>
      <c r="S1240" t="s">
        <v>6682</v>
      </c>
      <c r="T1240" s="2" t="s">
        <v>6738</v>
      </c>
      <c r="U1240" t="s">
        <v>7146</v>
      </c>
      <c r="Y1240" t="s">
        <v>7742</v>
      </c>
      <c r="AD1240" t="s">
        <v>7743</v>
      </c>
      <c r="AE1240" t="s">
        <v>7744</v>
      </c>
      <c r="AF1240" t="s">
        <v>7783</v>
      </c>
      <c r="AH1240" t="s">
        <v>7763</v>
      </c>
      <c r="AI1240" s="4" t="s">
        <v>7797</v>
      </c>
      <c r="AJ1240" t="s">
        <v>7787</v>
      </c>
      <c r="AL1240" s="1">
        <v>43970</v>
      </c>
      <c r="AM1240" t="e">
        <v>#N/A</v>
      </c>
    </row>
    <row r="1241" spans="1:39" x14ac:dyDescent="0.35">
      <c r="A1241" t="s">
        <v>958</v>
      </c>
      <c r="B1241" t="s">
        <v>959</v>
      </c>
      <c r="C1241" t="str">
        <f t="shared" si="57"/>
        <v>Grant to Friends of the Ship Inn (The Ship Inn, Aldwick)</v>
      </c>
      <c r="D1241" t="s">
        <v>2420</v>
      </c>
      <c r="E1241">
        <v>2500</v>
      </c>
      <c r="F1241">
        <v>2500</v>
      </c>
      <c r="G1241">
        <v>2500</v>
      </c>
      <c r="H1241" s="1">
        <v>43788</v>
      </c>
      <c r="I1241" t="s">
        <v>2760</v>
      </c>
      <c r="J1241" s="1">
        <v>43788</v>
      </c>
      <c r="K1241" s="1">
        <v>43880</v>
      </c>
      <c r="L1241">
        <f t="shared" si="58"/>
        <v>3</v>
      </c>
      <c r="M1241" t="s">
        <v>3568</v>
      </c>
      <c r="N1241" t="s">
        <v>959</v>
      </c>
      <c r="Q1241" t="s">
        <v>5839</v>
      </c>
      <c r="R1241" t="s">
        <v>5615</v>
      </c>
      <c r="S1241" t="s">
        <v>6715</v>
      </c>
      <c r="T1241" s="2" t="s">
        <v>6738</v>
      </c>
      <c r="U1241" t="s">
        <v>7134</v>
      </c>
      <c r="Y1241" t="s">
        <v>7742</v>
      </c>
      <c r="AD1241" t="s">
        <v>7743</v>
      </c>
      <c r="AE1241" t="s">
        <v>7744</v>
      </c>
      <c r="AF1241" t="s">
        <v>7783</v>
      </c>
      <c r="AH1241" t="s">
        <v>7763</v>
      </c>
      <c r="AI1241" s="4" t="s">
        <v>7797</v>
      </c>
      <c r="AJ1241" t="s">
        <v>7787</v>
      </c>
      <c r="AL1241" s="1">
        <v>43970</v>
      </c>
      <c r="AM1241" t="e">
        <v>#N/A</v>
      </c>
    </row>
    <row r="1242" spans="1:39" x14ac:dyDescent="0.35">
      <c r="A1242" t="s">
        <v>960</v>
      </c>
      <c r="B1242" t="s">
        <v>961</v>
      </c>
      <c r="C1242" t="str">
        <f t="shared" si="57"/>
        <v>Grant to Rudston Community Pub Limited (Bosville Arms)</v>
      </c>
      <c r="D1242" t="s">
        <v>2420</v>
      </c>
      <c r="E1242">
        <v>2500</v>
      </c>
      <c r="F1242">
        <v>2500</v>
      </c>
      <c r="G1242">
        <v>0</v>
      </c>
      <c r="H1242" s="1">
        <v>43801</v>
      </c>
      <c r="I1242" t="s">
        <v>2761</v>
      </c>
      <c r="J1242" s="1">
        <v>43801</v>
      </c>
      <c r="K1242" s="1">
        <v>43892</v>
      </c>
      <c r="L1242">
        <f t="shared" si="58"/>
        <v>3</v>
      </c>
      <c r="M1242" t="s">
        <v>3569</v>
      </c>
      <c r="N1242" t="s">
        <v>961</v>
      </c>
      <c r="P1242" t="s">
        <v>4628</v>
      </c>
      <c r="Q1242" t="s">
        <v>5840</v>
      </c>
      <c r="R1242" t="s">
        <v>5841</v>
      </c>
      <c r="S1242" t="s">
        <v>6716</v>
      </c>
      <c r="T1242" s="2" t="s">
        <v>6738</v>
      </c>
      <c r="U1242" t="s">
        <v>7135</v>
      </c>
      <c r="Y1242" t="s">
        <v>7742</v>
      </c>
      <c r="AD1242" t="s">
        <v>7743</v>
      </c>
      <c r="AE1242" t="s">
        <v>7744</v>
      </c>
      <c r="AF1242" t="s">
        <v>7783</v>
      </c>
      <c r="AH1242" t="s">
        <v>7763</v>
      </c>
      <c r="AI1242" s="4" t="s">
        <v>7797</v>
      </c>
      <c r="AJ1242" t="s">
        <v>7787</v>
      </c>
      <c r="AL1242" s="1">
        <v>43970</v>
      </c>
      <c r="AM1242" t="e">
        <v>#N/A</v>
      </c>
    </row>
    <row r="1243" spans="1:39" x14ac:dyDescent="0.35">
      <c r="A1243" t="s">
        <v>962</v>
      </c>
      <c r="B1243" t="s">
        <v>963</v>
      </c>
      <c r="C1243" t="str">
        <f t="shared" si="57"/>
        <v>Grant to Gunnerside Community Benefit Society Ltd (provisional) (Kings Head)</v>
      </c>
      <c r="D1243" t="s">
        <v>2420</v>
      </c>
      <c r="E1243">
        <v>2500</v>
      </c>
      <c r="F1243">
        <v>2500</v>
      </c>
      <c r="G1243">
        <v>1270</v>
      </c>
      <c r="H1243" s="1">
        <v>43788</v>
      </c>
      <c r="J1243" s="1">
        <v>43788</v>
      </c>
      <c r="K1243" s="1">
        <v>43880</v>
      </c>
      <c r="L1243">
        <f t="shared" si="58"/>
        <v>3</v>
      </c>
      <c r="M1243" t="s">
        <v>3570</v>
      </c>
      <c r="N1243" t="s">
        <v>963</v>
      </c>
      <c r="Q1243" t="s">
        <v>5842</v>
      </c>
      <c r="R1243" t="s">
        <v>5843</v>
      </c>
      <c r="S1243" t="s">
        <v>6654</v>
      </c>
      <c r="T1243" s="2" t="s">
        <v>6738</v>
      </c>
      <c r="U1243" t="s">
        <v>7136</v>
      </c>
      <c r="Y1243" t="s">
        <v>7742</v>
      </c>
      <c r="AD1243" t="s">
        <v>7743</v>
      </c>
      <c r="AE1243" t="s">
        <v>7744</v>
      </c>
      <c r="AF1243" t="s">
        <v>7783</v>
      </c>
      <c r="AH1243" t="s">
        <v>7763</v>
      </c>
      <c r="AI1243" s="4" t="s">
        <v>7797</v>
      </c>
      <c r="AJ1243" t="s">
        <v>7787</v>
      </c>
      <c r="AL1243" s="1">
        <v>43970</v>
      </c>
      <c r="AM1243" t="e">
        <v>#N/A</v>
      </c>
    </row>
    <row r="1244" spans="1:39" x14ac:dyDescent="0.35">
      <c r="A1244" t="s">
        <v>974</v>
      </c>
      <c r="B1244" t="s">
        <v>975</v>
      </c>
      <c r="C1244" t="str">
        <f t="shared" si="57"/>
        <v>Grant to Black Cap Foundation (BCF)</v>
      </c>
      <c r="D1244" t="s">
        <v>2420</v>
      </c>
      <c r="E1244">
        <v>5000</v>
      </c>
      <c r="F1244">
        <v>5000</v>
      </c>
      <c r="G1244">
        <v>1680</v>
      </c>
      <c r="H1244" s="1">
        <v>43831</v>
      </c>
      <c r="I1244" t="s">
        <v>2767</v>
      </c>
      <c r="J1244" s="1">
        <v>43815</v>
      </c>
      <c r="K1244" s="1">
        <v>43906</v>
      </c>
      <c r="L1244">
        <f t="shared" si="58"/>
        <v>3</v>
      </c>
      <c r="M1244" t="s">
        <v>3576</v>
      </c>
      <c r="N1244" t="s">
        <v>975</v>
      </c>
      <c r="P1244" t="s">
        <v>4630</v>
      </c>
      <c r="Q1244" t="s">
        <v>5851</v>
      </c>
      <c r="R1244" t="s">
        <v>5230</v>
      </c>
      <c r="S1244" t="s">
        <v>5230</v>
      </c>
      <c r="T1244" s="2" t="s">
        <v>6738</v>
      </c>
      <c r="U1244" t="s">
        <v>7141</v>
      </c>
      <c r="Y1244" t="s">
        <v>7742</v>
      </c>
      <c r="AD1244" t="s">
        <v>7743</v>
      </c>
      <c r="AE1244" t="s">
        <v>7744</v>
      </c>
      <c r="AF1244" t="s">
        <v>7783</v>
      </c>
      <c r="AH1244" t="s">
        <v>7763</v>
      </c>
      <c r="AI1244" s="4" t="s">
        <v>7797</v>
      </c>
      <c r="AJ1244" t="s">
        <v>7787</v>
      </c>
      <c r="AL1244" s="1">
        <v>43970</v>
      </c>
      <c r="AM1244" t="e">
        <v>#N/A</v>
      </c>
    </row>
    <row r="1245" spans="1:39" x14ac:dyDescent="0.35">
      <c r="A1245" t="s">
        <v>1041</v>
      </c>
      <c r="B1245" t="s">
        <v>1042</v>
      </c>
      <c r="C1245" t="str">
        <f t="shared" si="57"/>
        <v>Grant to Tollerton Flying Club (The Air Hostess)</v>
      </c>
      <c r="D1245" t="s">
        <v>2420</v>
      </c>
      <c r="E1245">
        <v>100000</v>
      </c>
      <c r="F1245">
        <v>100000</v>
      </c>
      <c r="G1245">
        <v>100000</v>
      </c>
      <c r="H1245" s="1">
        <v>43907</v>
      </c>
      <c r="I1245" t="s">
        <v>2792</v>
      </c>
      <c r="J1245" s="1">
        <v>43907</v>
      </c>
      <c r="M1245" t="s">
        <v>3604</v>
      </c>
      <c r="N1245" t="s">
        <v>1042</v>
      </c>
      <c r="P1245" t="s">
        <v>4658</v>
      </c>
      <c r="Q1245" t="s">
        <v>5891</v>
      </c>
      <c r="R1245" t="s">
        <v>5892</v>
      </c>
      <c r="S1245" t="s">
        <v>5449</v>
      </c>
      <c r="T1245" s="2" t="s">
        <v>6738</v>
      </c>
      <c r="U1245" t="s">
        <v>7174</v>
      </c>
      <c r="Y1245" t="s">
        <v>7742</v>
      </c>
      <c r="AD1245" t="s">
        <v>7743</v>
      </c>
      <c r="AE1245" t="s">
        <v>7744</v>
      </c>
      <c r="AF1245" t="s">
        <v>7783</v>
      </c>
      <c r="AH1245" t="s">
        <v>7763</v>
      </c>
      <c r="AI1245" s="4" t="s">
        <v>7797</v>
      </c>
      <c r="AJ1245" t="s">
        <v>7787</v>
      </c>
      <c r="AL1245" s="1">
        <v>43970</v>
      </c>
      <c r="AM1245" t="e">
        <v>#N/A</v>
      </c>
    </row>
    <row r="1246" spans="1:39" x14ac:dyDescent="0.35">
      <c r="A1246" t="s">
        <v>1043</v>
      </c>
      <c r="B1246" t="s">
        <v>1044</v>
      </c>
      <c r="C1246" t="str">
        <f t="shared" si="57"/>
        <v>Grant to The Hive Live Limited</v>
      </c>
      <c r="D1246" t="s">
        <v>2420</v>
      </c>
      <c r="E1246">
        <v>100000</v>
      </c>
      <c r="F1246">
        <v>100000</v>
      </c>
      <c r="G1246">
        <v>100000</v>
      </c>
      <c r="H1246" s="1">
        <v>43882</v>
      </c>
      <c r="I1246" t="s">
        <v>2793</v>
      </c>
      <c r="J1246" s="1">
        <v>43882</v>
      </c>
      <c r="M1246" t="s">
        <v>3605</v>
      </c>
      <c r="N1246" t="s">
        <v>1044</v>
      </c>
      <c r="P1246" t="s">
        <v>4659</v>
      </c>
      <c r="Q1246" t="s">
        <v>5893</v>
      </c>
      <c r="R1246" t="s">
        <v>5894</v>
      </c>
      <c r="S1246" t="s">
        <v>6668</v>
      </c>
      <c r="T1246" s="2" t="s">
        <v>6738</v>
      </c>
      <c r="U1246" t="s">
        <v>7175</v>
      </c>
      <c r="Y1246" t="s">
        <v>7742</v>
      </c>
      <c r="AD1246" t="s">
        <v>7743</v>
      </c>
      <c r="AE1246" t="s">
        <v>7744</v>
      </c>
      <c r="AF1246" t="s">
        <v>7783</v>
      </c>
      <c r="AH1246" t="s">
        <v>7763</v>
      </c>
      <c r="AI1246" s="4" t="s">
        <v>7797</v>
      </c>
      <c r="AJ1246" t="s">
        <v>7787</v>
      </c>
      <c r="AL1246" s="1">
        <v>43970</v>
      </c>
      <c r="AM1246" t="e">
        <v>#N/A</v>
      </c>
    </row>
    <row r="1247" spans="1:39" x14ac:dyDescent="0.35">
      <c r="A1247" t="s">
        <v>966</v>
      </c>
      <c r="B1247" t="s">
        <v>967</v>
      </c>
      <c r="C1247" t="str">
        <f t="shared" si="57"/>
        <v>Grant to Green Fox Community Energy Co-operative</v>
      </c>
      <c r="D1247" t="s">
        <v>2420</v>
      </c>
      <c r="E1247">
        <v>102400</v>
      </c>
      <c r="F1247">
        <v>101100</v>
      </c>
      <c r="G1247">
        <v>68364</v>
      </c>
      <c r="H1247" s="1">
        <v>43662</v>
      </c>
      <c r="I1247" t="s">
        <v>2763</v>
      </c>
      <c r="J1247" s="1">
        <v>43663</v>
      </c>
      <c r="K1247" s="1">
        <v>44377</v>
      </c>
      <c r="L1247">
        <f t="shared" ref="L1247:L1261" si="59">DATEDIF(J1247,K1247, "m")</f>
        <v>23</v>
      </c>
      <c r="M1247" t="s">
        <v>3572</v>
      </c>
      <c r="N1247" t="s">
        <v>967</v>
      </c>
      <c r="Q1247" t="s">
        <v>5846</v>
      </c>
      <c r="R1247" t="s">
        <v>5330</v>
      </c>
      <c r="S1247" t="s">
        <v>6680</v>
      </c>
      <c r="T1247" s="2" t="s">
        <v>6738</v>
      </c>
      <c r="U1247" t="s">
        <v>7138</v>
      </c>
      <c r="Y1247" t="s">
        <v>7742</v>
      </c>
      <c r="AD1247" t="s">
        <v>7743</v>
      </c>
      <c r="AE1247" t="s">
        <v>7744</v>
      </c>
      <c r="AF1247" t="s">
        <v>7783</v>
      </c>
      <c r="AH1247" t="s">
        <v>7745</v>
      </c>
      <c r="AI1247" t="s">
        <v>7798</v>
      </c>
      <c r="AJ1247" t="s">
        <v>7791</v>
      </c>
      <c r="AL1247" s="1">
        <v>43970</v>
      </c>
      <c r="AM1247" t="s">
        <v>7788</v>
      </c>
    </row>
    <row r="1248" spans="1:39" x14ac:dyDescent="0.35">
      <c r="A1248" t="s">
        <v>968</v>
      </c>
      <c r="B1248" t="s">
        <v>969</v>
      </c>
      <c r="C1248" t="str">
        <f t="shared" si="57"/>
        <v>Grant to Low Carbon Gordano</v>
      </c>
      <c r="D1248" t="s">
        <v>2420</v>
      </c>
      <c r="E1248">
        <v>102400</v>
      </c>
      <c r="F1248">
        <v>102375</v>
      </c>
      <c r="G1248">
        <v>53200</v>
      </c>
      <c r="H1248" s="1">
        <v>43662</v>
      </c>
      <c r="I1248" t="s">
        <v>2764</v>
      </c>
      <c r="J1248" s="1">
        <v>43663</v>
      </c>
      <c r="K1248" s="1">
        <v>44377</v>
      </c>
      <c r="L1248">
        <f t="shared" si="59"/>
        <v>23</v>
      </c>
      <c r="M1248" t="s">
        <v>3573</v>
      </c>
      <c r="N1248" t="s">
        <v>969</v>
      </c>
      <c r="Q1248" t="s">
        <v>5847</v>
      </c>
      <c r="R1248" t="s">
        <v>5235</v>
      </c>
      <c r="T1248" s="2" t="s">
        <v>6738</v>
      </c>
      <c r="U1248" t="s">
        <v>7115</v>
      </c>
      <c r="Y1248" t="s">
        <v>7742</v>
      </c>
      <c r="AD1248" t="s">
        <v>7743</v>
      </c>
      <c r="AE1248" t="s">
        <v>7744</v>
      </c>
      <c r="AF1248" t="s">
        <v>7783</v>
      </c>
      <c r="AH1248" t="s">
        <v>7745</v>
      </c>
      <c r="AI1248" t="s">
        <v>7798</v>
      </c>
      <c r="AJ1248" t="s">
        <v>7791</v>
      </c>
      <c r="AL1248" s="1">
        <v>43970</v>
      </c>
      <c r="AM1248" t="s">
        <v>7788</v>
      </c>
    </row>
    <row r="1249" spans="1:39" x14ac:dyDescent="0.35">
      <c r="A1249" t="s">
        <v>970</v>
      </c>
      <c r="B1249" t="s">
        <v>971</v>
      </c>
      <c r="C1249" t="str">
        <f t="shared" si="57"/>
        <v>Grant to Chester Community Energy</v>
      </c>
      <c r="D1249" t="s">
        <v>2420</v>
      </c>
      <c r="E1249">
        <v>102400</v>
      </c>
      <c r="F1249">
        <v>40980</v>
      </c>
      <c r="G1249">
        <v>23411.200000000001</v>
      </c>
      <c r="H1249" s="1">
        <v>43644</v>
      </c>
      <c r="I1249" t="s">
        <v>2765</v>
      </c>
      <c r="J1249" s="1">
        <v>43644</v>
      </c>
      <c r="K1249" s="1">
        <v>44377</v>
      </c>
      <c r="L1249">
        <f t="shared" si="59"/>
        <v>24</v>
      </c>
      <c r="M1249" t="s">
        <v>3574</v>
      </c>
      <c r="N1249" t="s">
        <v>971</v>
      </c>
      <c r="Q1249" t="s">
        <v>5848</v>
      </c>
      <c r="R1249" t="s">
        <v>5849</v>
      </c>
      <c r="S1249" t="s">
        <v>6169</v>
      </c>
      <c r="T1249" s="2" t="s">
        <v>6738</v>
      </c>
      <c r="U1249" t="s">
        <v>7139</v>
      </c>
      <c r="Y1249" t="s">
        <v>7742</v>
      </c>
      <c r="AD1249" t="s">
        <v>7743</v>
      </c>
      <c r="AE1249" t="s">
        <v>7744</v>
      </c>
      <c r="AF1249" t="s">
        <v>7783</v>
      </c>
      <c r="AH1249" t="s">
        <v>7745</v>
      </c>
      <c r="AI1249" t="s">
        <v>7798</v>
      </c>
      <c r="AJ1249" t="s">
        <v>7791</v>
      </c>
      <c r="AL1249" s="1">
        <v>43970</v>
      </c>
      <c r="AM1249" t="s">
        <v>7788</v>
      </c>
    </row>
    <row r="1250" spans="1:39" x14ac:dyDescent="0.35">
      <c r="A1250" t="s">
        <v>972</v>
      </c>
      <c r="B1250" t="s">
        <v>973</v>
      </c>
      <c r="C1250" t="str">
        <f t="shared" si="57"/>
        <v>Grant to Brighton Energy Ltd.</v>
      </c>
      <c r="D1250" t="s">
        <v>2420</v>
      </c>
      <c r="E1250">
        <v>102400</v>
      </c>
      <c r="F1250">
        <v>102333.4</v>
      </c>
      <c r="G1250">
        <v>36677.4</v>
      </c>
      <c r="H1250" s="1">
        <v>43644</v>
      </c>
      <c r="I1250" t="s">
        <v>2766</v>
      </c>
      <c r="J1250" s="1">
        <v>43644</v>
      </c>
      <c r="K1250" s="1">
        <v>44377</v>
      </c>
      <c r="L1250">
        <f t="shared" si="59"/>
        <v>24</v>
      </c>
      <c r="M1250" t="s">
        <v>3575</v>
      </c>
      <c r="N1250" t="s">
        <v>973</v>
      </c>
      <c r="P1250" t="s">
        <v>4629</v>
      </c>
      <c r="Q1250" t="s">
        <v>5850</v>
      </c>
      <c r="R1250" t="s">
        <v>5473</v>
      </c>
      <c r="T1250" s="2" t="s">
        <v>6738</v>
      </c>
      <c r="U1250" t="s">
        <v>7140</v>
      </c>
      <c r="Y1250" t="s">
        <v>7742</v>
      </c>
      <c r="AD1250" t="s">
        <v>7743</v>
      </c>
      <c r="AE1250" t="s">
        <v>7744</v>
      </c>
      <c r="AF1250" t="s">
        <v>7783</v>
      </c>
      <c r="AH1250" t="s">
        <v>7745</v>
      </c>
      <c r="AI1250" t="s">
        <v>7798</v>
      </c>
      <c r="AJ1250" t="s">
        <v>7791</v>
      </c>
      <c r="AL1250" s="1">
        <v>43970</v>
      </c>
      <c r="AM1250" t="s">
        <v>7788</v>
      </c>
    </row>
    <row r="1251" spans="1:39" x14ac:dyDescent="0.35">
      <c r="A1251" t="s">
        <v>964</v>
      </c>
      <c r="B1251" t="s">
        <v>965</v>
      </c>
      <c r="C1251" t="str">
        <f t="shared" si="57"/>
        <v>Grant to Nadder Community Energy Ltd</v>
      </c>
      <c r="D1251" t="s">
        <v>2420</v>
      </c>
      <c r="E1251">
        <v>102400</v>
      </c>
      <c r="F1251">
        <v>101890.5</v>
      </c>
      <c r="G1251">
        <v>27153</v>
      </c>
      <c r="H1251" s="1">
        <v>43662</v>
      </c>
      <c r="I1251" t="s">
        <v>2762</v>
      </c>
      <c r="J1251" s="1">
        <v>43663</v>
      </c>
      <c r="K1251" s="1">
        <v>44377</v>
      </c>
      <c r="L1251">
        <f t="shared" si="59"/>
        <v>23</v>
      </c>
      <c r="M1251" t="s">
        <v>3571</v>
      </c>
      <c r="N1251" t="s">
        <v>965</v>
      </c>
      <c r="Q1251" t="s">
        <v>5844</v>
      </c>
      <c r="R1251" t="s">
        <v>5845</v>
      </c>
      <c r="S1251" t="s">
        <v>6682</v>
      </c>
      <c r="T1251" s="2" t="s">
        <v>6738</v>
      </c>
      <c r="U1251" t="s">
        <v>7137</v>
      </c>
      <c r="Y1251" t="s">
        <v>7742</v>
      </c>
      <c r="AD1251" t="s">
        <v>7743</v>
      </c>
      <c r="AE1251" t="s">
        <v>7744</v>
      </c>
      <c r="AF1251" t="s">
        <v>7783</v>
      </c>
      <c r="AH1251" t="s">
        <v>7745</v>
      </c>
      <c r="AI1251" t="s">
        <v>7798</v>
      </c>
      <c r="AJ1251" t="s">
        <v>7791</v>
      </c>
      <c r="AL1251" s="1">
        <v>43970</v>
      </c>
      <c r="AM1251" t="s">
        <v>7788</v>
      </c>
    </row>
    <row r="1252" spans="1:39" x14ac:dyDescent="0.35">
      <c r="A1252" t="s">
        <v>1880</v>
      </c>
      <c r="B1252" t="s">
        <v>1149</v>
      </c>
      <c r="C1252" t="str">
        <f t="shared" si="57"/>
        <v>Grant to Heart of Hastings Community Land Trust</v>
      </c>
      <c r="D1252" t="s">
        <v>2420</v>
      </c>
      <c r="E1252">
        <v>0</v>
      </c>
      <c r="F1252">
        <v>5000</v>
      </c>
      <c r="G1252">
        <v>0</v>
      </c>
      <c r="H1252" s="1">
        <v>43815</v>
      </c>
      <c r="I1252" t="s">
        <v>2826</v>
      </c>
      <c r="J1252" s="1">
        <v>43815</v>
      </c>
      <c r="K1252" s="1">
        <v>43815</v>
      </c>
      <c r="L1252">
        <f t="shared" si="59"/>
        <v>0</v>
      </c>
      <c r="M1252" t="s">
        <v>3650</v>
      </c>
      <c r="N1252" t="s">
        <v>1149</v>
      </c>
      <c r="P1252" t="s">
        <v>4706</v>
      </c>
      <c r="Q1252" t="s">
        <v>5958</v>
      </c>
      <c r="R1252" t="s">
        <v>5622</v>
      </c>
      <c r="S1252" t="s">
        <v>5395</v>
      </c>
      <c r="T1252" s="2" t="s">
        <v>6738</v>
      </c>
      <c r="U1252" t="s">
        <v>7222</v>
      </c>
      <c r="Y1252" t="s">
        <v>7742</v>
      </c>
      <c r="AD1252" t="s">
        <v>7743</v>
      </c>
      <c r="AE1252" t="s">
        <v>7744</v>
      </c>
      <c r="AF1252" t="s">
        <v>7781</v>
      </c>
      <c r="AH1252" t="s">
        <v>7765</v>
      </c>
      <c r="AI1252" t="s">
        <v>7794</v>
      </c>
      <c r="AJ1252" t="s">
        <v>7787</v>
      </c>
      <c r="AL1252" s="1">
        <v>43970</v>
      </c>
      <c r="AM1252" t="s">
        <v>7788</v>
      </c>
    </row>
    <row r="1253" spans="1:39" x14ac:dyDescent="0.35">
      <c r="A1253" t="s">
        <v>1383</v>
      </c>
      <c r="B1253" t="s">
        <v>1384</v>
      </c>
      <c r="C1253" t="str">
        <f t="shared" si="57"/>
        <v>Grant to UK Onward Thinktank Ltd</v>
      </c>
      <c r="D1253" t="s">
        <v>2420</v>
      </c>
      <c r="E1253">
        <v>90000</v>
      </c>
      <c r="F1253">
        <v>90000</v>
      </c>
      <c r="G1253">
        <v>45000</v>
      </c>
      <c r="H1253" s="1">
        <v>43859</v>
      </c>
      <c r="I1253" t="s">
        <v>2905</v>
      </c>
      <c r="J1253" s="1">
        <v>43859</v>
      </c>
      <c r="K1253" s="1">
        <v>44589</v>
      </c>
      <c r="L1253">
        <f t="shared" si="59"/>
        <v>23</v>
      </c>
      <c r="M1253" t="s">
        <v>3756</v>
      </c>
      <c r="N1253" t="s">
        <v>1384</v>
      </c>
      <c r="P1253" t="s">
        <v>4815</v>
      </c>
      <c r="Q1253" t="s">
        <v>6115</v>
      </c>
      <c r="R1253" t="s">
        <v>5230</v>
      </c>
      <c r="T1253" s="2" t="s">
        <v>6738</v>
      </c>
      <c r="Y1253" t="s">
        <v>7742</v>
      </c>
      <c r="AD1253" t="s">
        <v>7743</v>
      </c>
      <c r="AE1253" t="s">
        <v>7744</v>
      </c>
      <c r="AH1253" t="s">
        <v>7764</v>
      </c>
      <c r="AJ1253" t="s">
        <v>7791</v>
      </c>
      <c r="AL1253" s="1">
        <v>43970</v>
      </c>
      <c r="AM1253" t="e">
        <v>#N/A</v>
      </c>
    </row>
    <row r="1254" spans="1:39" x14ac:dyDescent="0.35">
      <c r="A1254" t="s">
        <v>1402</v>
      </c>
      <c r="B1254" t="s">
        <v>270</v>
      </c>
      <c r="C1254" t="str">
        <f t="shared" si="57"/>
        <v>Grant to Highfields Community Association</v>
      </c>
      <c r="D1254" t="s">
        <v>2420</v>
      </c>
      <c r="E1254">
        <v>258074</v>
      </c>
      <c r="F1254">
        <v>250074</v>
      </c>
      <c r="G1254">
        <v>0</v>
      </c>
      <c r="H1254" s="1">
        <v>43901</v>
      </c>
      <c r="I1254" t="s">
        <v>2492</v>
      </c>
      <c r="J1254" s="1">
        <v>43901</v>
      </c>
      <c r="K1254" s="1">
        <v>44631</v>
      </c>
      <c r="L1254">
        <f t="shared" si="59"/>
        <v>24</v>
      </c>
      <c r="M1254" t="s">
        <v>3242</v>
      </c>
      <c r="N1254" t="s">
        <v>270</v>
      </c>
      <c r="O1254" t="s">
        <v>4267</v>
      </c>
      <c r="P1254" t="s">
        <v>4268</v>
      </c>
      <c r="Q1254" t="s">
        <v>5329</v>
      </c>
      <c r="R1254" t="s">
        <v>5330</v>
      </c>
      <c r="S1254" t="s">
        <v>6680</v>
      </c>
      <c r="T1254" s="2" t="s">
        <v>6738</v>
      </c>
      <c r="U1254" t="s">
        <v>6806</v>
      </c>
      <c r="Y1254" t="s">
        <v>7742</v>
      </c>
      <c r="AD1254" t="s">
        <v>7743</v>
      </c>
      <c r="AE1254" t="s">
        <v>7744</v>
      </c>
      <c r="AF1254" t="s">
        <v>7781</v>
      </c>
      <c r="AH1254" t="s">
        <v>7749</v>
      </c>
      <c r="AI1254" t="s">
        <v>7793</v>
      </c>
      <c r="AJ1254" t="s">
        <v>7787</v>
      </c>
      <c r="AL1254" s="1">
        <v>43970</v>
      </c>
      <c r="AM1254" t="s">
        <v>7788</v>
      </c>
    </row>
    <row r="1255" spans="1:39" x14ac:dyDescent="0.35">
      <c r="A1255" t="s">
        <v>1403</v>
      </c>
      <c r="B1255" t="s">
        <v>1404</v>
      </c>
      <c r="C1255" t="str">
        <f t="shared" si="57"/>
        <v>Grant to Keighley Healthy Living Network</v>
      </c>
      <c r="D1255" t="s">
        <v>2420</v>
      </c>
      <c r="E1255">
        <v>218000</v>
      </c>
      <c r="F1255">
        <v>195000</v>
      </c>
      <c r="G1255">
        <v>0</v>
      </c>
      <c r="H1255" s="1">
        <v>43885</v>
      </c>
      <c r="I1255" t="s">
        <v>2907</v>
      </c>
      <c r="J1255" s="1">
        <v>43885</v>
      </c>
      <c r="K1255" s="1">
        <v>44615</v>
      </c>
      <c r="L1255">
        <f t="shared" si="59"/>
        <v>23</v>
      </c>
      <c r="M1255" t="s">
        <v>3762</v>
      </c>
      <c r="N1255" t="s">
        <v>1404</v>
      </c>
      <c r="O1255" t="s">
        <v>4817</v>
      </c>
      <c r="P1255" t="s">
        <v>4818</v>
      </c>
      <c r="Q1255" t="s">
        <v>6123</v>
      </c>
      <c r="R1255" t="s">
        <v>5264</v>
      </c>
      <c r="S1255" t="s">
        <v>6658</v>
      </c>
      <c r="T1255" s="2" t="s">
        <v>6738</v>
      </c>
      <c r="U1255" t="s">
        <v>7333</v>
      </c>
      <c r="Y1255" t="s">
        <v>7742</v>
      </c>
      <c r="AD1255" t="s">
        <v>7743</v>
      </c>
      <c r="AE1255" t="s">
        <v>7744</v>
      </c>
      <c r="AF1255" t="s">
        <v>7781</v>
      </c>
      <c r="AH1255" t="s">
        <v>7749</v>
      </c>
      <c r="AI1255" t="s">
        <v>7793</v>
      </c>
      <c r="AJ1255" t="s">
        <v>7787</v>
      </c>
      <c r="AL1255" s="1">
        <v>43970</v>
      </c>
      <c r="AM1255" t="s">
        <v>7788</v>
      </c>
    </row>
    <row r="1256" spans="1:39" x14ac:dyDescent="0.35">
      <c r="A1256" t="s">
        <v>1386</v>
      </c>
      <c r="B1256" t="s">
        <v>163</v>
      </c>
      <c r="C1256" t="str">
        <f t="shared" si="57"/>
        <v>Grant to Friends of Stretford Public Hall</v>
      </c>
      <c r="D1256" t="s">
        <v>2420</v>
      </c>
      <c r="E1256">
        <v>203965</v>
      </c>
      <c r="F1256">
        <v>195965</v>
      </c>
      <c r="G1256">
        <v>0</v>
      </c>
      <c r="H1256" s="1">
        <v>43910</v>
      </c>
      <c r="I1256" t="s">
        <v>2444</v>
      </c>
      <c r="J1256" s="1">
        <v>43910</v>
      </c>
      <c r="K1256" s="1">
        <v>44640</v>
      </c>
      <c r="L1256">
        <f t="shared" si="59"/>
        <v>24</v>
      </c>
      <c r="M1256" t="s">
        <v>3189</v>
      </c>
      <c r="N1256" t="s">
        <v>163</v>
      </c>
      <c r="P1256" t="s">
        <v>4182</v>
      </c>
      <c r="Q1256" t="s">
        <v>5247</v>
      </c>
      <c r="R1256" t="s">
        <v>5248</v>
      </c>
      <c r="S1256" t="s">
        <v>6656</v>
      </c>
      <c r="T1256" s="2" t="s">
        <v>6738</v>
      </c>
      <c r="U1256" t="s">
        <v>7325</v>
      </c>
      <c r="Y1256" t="s">
        <v>7742</v>
      </c>
      <c r="AD1256" t="s">
        <v>7743</v>
      </c>
      <c r="AE1256" t="s">
        <v>7744</v>
      </c>
      <c r="AF1256" t="s">
        <v>7781</v>
      </c>
      <c r="AH1256" t="s">
        <v>7749</v>
      </c>
      <c r="AI1256" t="s">
        <v>7793</v>
      </c>
      <c r="AJ1256" t="s">
        <v>7787</v>
      </c>
      <c r="AL1256" s="1">
        <v>43970</v>
      </c>
      <c r="AM1256" t="s">
        <v>7788</v>
      </c>
    </row>
    <row r="1257" spans="1:39" x14ac:dyDescent="0.35">
      <c r="A1257" t="s">
        <v>1387</v>
      </c>
      <c r="B1257" t="s">
        <v>1388</v>
      </c>
      <c r="C1257" t="str">
        <f t="shared" si="57"/>
        <v>Grant to Raincliffe Woods Community Enterprise CIC</v>
      </c>
      <c r="D1257" t="s">
        <v>2420</v>
      </c>
      <c r="E1257">
        <v>121000</v>
      </c>
      <c r="F1257">
        <v>113000</v>
      </c>
      <c r="G1257">
        <v>0</v>
      </c>
      <c r="H1257" s="1">
        <v>43921</v>
      </c>
      <c r="I1257" t="s">
        <v>2906</v>
      </c>
      <c r="L1257">
        <f t="shared" si="59"/>
        <v>0</v>
      </c>
      <c r="M1257" t="s">
        <v>3757</v>
      </c>
      <c r="N1257" t="s">
        <v>1388</v>
      </c>
      <c r="P1257" t="s">
        <v>4816</v>
      </c>
      <c r="Q1257" t="s">
        <v>6116</v>
      </c>
      <c r="R1257" t="s">
        <v>5644</v>
      </c>
      <c r="S1257" t="s">
        <v>6654</v>
      </c>
      <c r="T1257" s="2" t="s">
        <v>6738</v>
      </c>
      <c r="U1257" t="s">
        <v>7326</v>
      </c>
      <c r="Y1257" t="s">
        <v>7742</v>
      </c>
      <c r="AD1257" t="s">
        <v>7743</v>
      </c>
      <c r="AE1257" t="s">
        <v>7744</v>
      </c>
      <c r="AF1257" t="s">
        <v>7781</v>
      </c>
      <c r="AH1257" t="s">
        <v>7749</v>
      </c>
      <c r="AI1257" t="s">
        <v>7793</v>
      </c>
      <c r="AJ1257" t="s">
        <v>7787</v>
      </c>
      <c r="AL1257" s="1">
        <v>43970</v>
      </c>
      <c r="AM1257" t="s">
        <v>7788</v>
      </c>
    </row>
    <row r="1258" spans="1:39" x14ac:dyDescent="0.35">
      <c r="A1258" t="s">
        <v>1385</v>
      </c>
      <c r="B1258" t="s">
        <v>281</v>
      </c>
      <c r="C1258" t="str">
        <f t="shared" si="57"/>
        <v>Grant to Windmill Hill City Farm Ltd</v>
      </c>
      <c r="D1258" t="s">
        <v>2420</v>
      </c>
      <c r="E1258">
        <v>95000</v>
      </c>
      <c r="F1258">
        <v>87000</v>
      </c>
      <c r="G1258">
        <v>0</v>
      </c>
      <c r="H1258" s="1">
        <v>43879</v>
      </c>
      <c r="I1258" t="s">
        <v>2497</v>
      </c>
      <c r="J1258" s="1">
        <v>43879</v>
      </c>
      <c r="K1258" s="1">
        <v>44610</v>
      </c>
      <c r="L1258">
        <f t="shared" si="59"/>
        <v>24</v>
      </c>
      <c r="M1258" t="s">
        <v>3247</v>
      </c>
      <c r="N1258" t="s">
        <v>281</v>
      </c>
      <c r="O1258" t="s">
        <v>4276</v>
      </c>
      <c r="P1258" t="s">
        <v>4277</v>
      </c>
      <c r="Q1258" t="s">
        <v>5337</v>
      </c>
      <c r="R1258" t="s">
        <v>5235</v>
      </c>
      <c r="S1258" t="s">
        <v>6675</v>
      </c>
      <c r="T1258" s="2" t="s">
        <v>6738</v>
      </c>
      <c r="U1258" t="s">
        <v>6812</v>
      </c>
      <c r="Y1258" t="s">
        <v>7742</v>
      </c>
      <c r="AD1258" t="s">
        <v>7743</v>
      </c>
      <c r="AE1258" t="s">
        <v>7744</v>
      </c>
      <c r="AF1258" t="s">
        <v>7781</v>
      </c>
      <c r="AH1258" t="s">
        <v>7749</v>
      </c>
      <c r="AI1258" t="s">
        <v>7793</v>
      </c>
      <c r="AJ1258" t="s">
        <v>7787</v>
      </c>
      <c r="AL1258" s="1">
        <v>43970</v>
      </c>
      <c r="AM1258" t="s">
        <v>7788</v>
      </c>
    </row>
    <row r="1259" spans="1:39" x14ac:dyDescent="0.35">
      <c r="A1259" t="s">
        <v>1389</v>
      </c>
      <c r="B1259" t="s">
        <v>902</v>
      </c>
      <c r="C1259" t="str">
        <f t="shared" si="57"/>
        <v>Grant to Highbury Roundhouse Association</v>
      </c>
      <c r="D1259" t="s">
        <v>2420</v>
      </c>
      <c r="E1259">
        <v>61805</v>
      </c>
      <c r="F1259">
        <v>57065</v>
      </c>
      <c r="G1259">
        <v>0</v>
      </c>
      <c r="H1259" s="1">
        <v>43886</v>
      </c>
      <c r="I1259" t="s">
        <v>2741</v>
      </c>
      <c r="J1259" s="1">
        <v>43886</v>
      </c>
      <c r="K1259" s="1">
        <v>44620</v>
      </c>
      <c r="L1259">
        <f t="shared" si="59"/>
        <v>24</v>
      </c>
      <c r="M1259" t="s">
        <v>3542</v>
      </c>
      <c r="N1259" t="s">
        <v>902</v>
      </c>
      <c r="O1259" t="s">
        <v>4608</v>
      </c>
      <c r="P1259" t="s">
        <v>4609</v>
      </c>
      <c r="Q1259" t="s">
        <v>5794</v>
      </c>
      <c r="R1259" t="s">
        <v>5795</v>
      </c>
      <c r="S1259" t="s">
        <v>6664</v>
      </c>
      <c r="T1259" s="2" t="s">
        <v>6738</v>
      </c>
      <c r="U1259" t="s">
        <v>7107</v>
      </c>
      <c r="Y1259" t="s">
        <v>7742</v>
      </c>
      <c r="AD1259" t="s">
        <v>7743</v>
      </c>
      <c r="AE1259" t="s">
        <v>7744</v>
      </c>
      <c r="AF1259" t="s">
        <v>7781</v>
      </c>
      <c r="AH1259" t="s">
        <v>7749</v>
      </c>
      <c r="AI1259" t="s">
        <v>7793</v>
      </c>
      <c r="AJ1259" t="s">
        <v>7787</v>
      </c>
      <c r="AL1259" s="1">
        <v>43970</v>
      </c>
      <c r="AM1259" t="s">
        <v>7788</v>
      </c>
    </row>
    <row r="1260" spans="1:39" x14ac:dyDescent="0.35">
      <c r="A1260" t="s">
        <v>1578</v>
      </c>
      <c r="B1260" t="s">
        <v>1579</v>
      </c>
      <c r="C1260" t="str">
        <f t="shared" si="57"/>
        <v>Grant to St Saviours CIC</v>
      </c>
      <c r="D1260" t="s">
        <v>2420</v>
      </c>
      <c r="E1260">
        <v>10000</v>
      </c>
      <c r="F1260">
        <v>2000</v>
      </c>
      <c r="G1260">
        <v>2000</v>
      </c>
      <c r="H1260" s="1">
        <v>43762</v>
      </c>
      <c r="I1260" t="s">
        <v>2959</v>
      </c>
      <c r="J1260" s="1">
        <v>43831</v>
      </c>
      <c r="K1260" s="1">
        <v>43891</v>
      </c>
      <c r="L1260">
        <f t="shared" si="59"/>
        <v>2</v>
      </c>
      <c r="M1260" t="s">
        <v>3834</v>
      </c>
      <c r="N1260" t="s">
        <v>1579</v>
      </c>
      <c r="P1260" t="s">
        <v>4897</v>
      </c>
      <c r="Q1260" t="s">
        <v>6222</v>
      </c>
      <c r="R1260" t="s">
        <v>5454</v>
      </c>
      <c r="S1260" t="s">
        <v>6681</v>
      </c>
      <c r="T1260" s="2" t="s">
        <v>6738</v>
      </c>
      <c r="U1260" t="s">
        <v>7413</v>
      </c>
      <c r="Y1260" t="s">
        <v>7742</v>
      </c>
      <c r="AD1260" t="s">
        <v>7743</v>
      </c>
      <c r="AE1260" t="s">
        <v>7744</v>
      </c>
      <c r="AF1260" t="s">
        <v>7784</v>
      </c>
      <c r="AH1260" t="s">
        <v>7762</v>
      </c>
      <c r="AI1260" t="s">
        <v>7801</v>
      </c>
      <c r="AJ1260" t="s">
        <v>7787</v>
      </c>
      <c r="AL1260" s="1">
        <v>43970</v>
      </c>
      <c r="AM1260" t="s">
        <v>7788</v>
      </c>
    </row>
    <row r="1261" spans="1:39" x14ac:dyDescent="0.35">
      <c r="A1261" t="s">
        <v>1724</v>
      </c>
      <c r="B1261" t="s">
        <v>1725</v>
      </c>
      <c r="C1261" t="str">
        <f t="shared" si="57"/>
        <v>Grant to Democracy Collaborative</v>
      </c>
      <c r="D1261" t="s">
        <v>2420</v>
      </c>
      <c r="E1261">
        <v>60000</v>
      </c>
      <c r="F1261">
        <v>60000</v>
      </c>
      <c r="G1261">
        <v>0</v>
      </c>
      <c r="H1261" s="1">
        <v>43867</v>
      </c>
      <c r="I1261" t="s">
        <v>2991</v>
      </c>
      <c r="J1261" s="1">
        <v>43867</v>
      </c>
      <c r="K1261" s="1">
        <v>44043</v>
      </c>
      <c r="L1261">
        <f t="shared" si="59"/>
        <v>5</v>
      </c>
      <c r="M1261" t="s">
        <v>3886</v>
      </c>
      <c r="N1261" t="s">
        <v>1725</v>
      </c>
      <c r="Q1261" t="s">
        <v>6291</v>
      </c>
      <c r="R1261" t="s">
        <v>6292</v>
      </c>
      <c r="T1261" s="2" t="s">
        <v>6738</v>
      </c>
      <c r="Y1261" t="s">
        <v>7742</v>
      </c>
      <c r="AD1261" t="s">
        <v>7743</v>
      </c>
      <c r="AE1261" t="s">
        <v>7744</v>
      </c>
      <c r="AH1261" t="s">
        <v>7764</v>
      </c>
      <c r="AJ1261" t="s">
        <v>7791</v>
      </c>
      <c r="AL1261" s="1">
        <v>43970</v>
      </c>
      <c r="AM1261" t="e">
        <v>#N/A</v>
      </c>
    </row>
    <row r="1262" spans="1:39" x14ac:dyDescent="0.35">
      <c r="A1262" t="s">
        <v>2007</v>
      </c>
      <c r="B1262" t="s">
        <v>1698</v>
      </c>
      <c r="C1262" t="str">
        <f t="shared" si="57"/>
        <v>Grant to Gressenhall Community Enterprise</v>
      </c>
      <c r="D1262" t="s">
        <v>2420</v>
      </c>
      <c r="E1262">
        <v>500</v>
      </c>
      <c r="F1262">
        <v>500</v>
      </c>
      <c r="G1262">
        <v>500</v>
      </c>
      <c r="H1262" s="1">
        <v>43824</v>
      </c>
      <c r="I1262" t="s">
        <v>2985</v>
      </c>
      <c r="J1262" s="1">
        <v>43814</v>
      </c>
      <c r="M1262" t="s">
        <v>3874</v>
      </c>
      <c r="N1262" t="s">
        <v>1698</v>
      </c>
      <c r="Q1262" t="s">
        <v>6273</v>
      </c>
      <c r="R1262" t="s">
        <v>6274</v>
      </c>
      <c r="S1262" t="s">
        <v>6662</v>
      </c>
      <c r="T1262" s="2" t="s">
        <v>6738</v>
      </c>
      <c r="U1262" t="s">
        <v>7570</v>
      </c>
      <c r="Y1262" t="s">
        <v>7742</v>
      </c>
      <c r="AD1262" t="s">
        <v>7743</v>
      </c>
      <c r="AE1262" t="s">
        <v>7744</v>
      </c>
      <c r="AF1262" t="s">
        <v>7755</v>
      </c>
      <c r="AH1262" t="s">
        <v>7750</v>
      </c>
      <c r="AI1262" t="s">
        <v>7790</v>
      </c>
      <c r="AJ1262" t="s">
        <v>7791</v>
      </c>
      <c r="AL1262" s="1">
        <v>43970</v>
      </c>
      <c r="AM1262" t="s">
        <v>7788</v>
      </c>
    </row>
    <row r="1263" spans="1:39" x14ac:dyDescent="0.35">
      <c r="A1263" t="s">
        <v>2008</v>
      </c>
      <c r="B1263" t="s">
        <v>2009</v>
      </c>
      <c r="C1263" t="str">
        <f t="shared" si="57"/>
        <v>Grant to Operation Farm (Hyde Community Allotment Market Stall)</v>
      </c>
      <c r="D1263" t="s">
        <v>2420</v>
      </c>
      <c r="E1263">
        <v>500</v>
      </c>
      <c r="F1263">
        <v>500</v>
      </c>
      <c r="G1263">
        <v>500</v>
      </c>
      <c r="H1263" s="1">
        <v>43819</v>
      </c>
      <c r="J1263" s="1">
        <v>43891</v>
      </c>
      <c r="M1263" t="s">
        <v>3990</v>
      </c>
      <c r="N1263" t="s">
        <v>2009</v>
      </c>
      <c r="Q1263" t="s">
        <v>6236</v>
      </c>
      <c r="R1263" t="s">
        <v>5801</v>
      </c>
      <c r="S1263" t="s">
        <v>6670</v>
      </c>
      <c r="T1263" s="2" t="s">
        <v>6738</v>
      </c>
      <c r="U1263" t="s">
        <v>7426</v>
      </c>
      <c r="Y1263" t="s">
        <v>7742</v>
      </c>
      <c r="AD1263" t="s">
        <v>7743</v>
      </c>
      <c r="AE1263" t="s">
        <v>7744</v>
      </c>
      <c r="AF1263" t="s">
        <v>7755</v>
      </c>
      <c r="AH1263" t="s">
        <v>7750</v>
      </c>
      <c r="AI1263" t="s">
        <v>7790</v>
      </c>
      <c r="AJ1263" t="s">
        <v>7791</v>
      </c>
      <c r="AL1263" s="1">
        <v>43970</v>
      </c>
      <c r="AM1263" t="s">
        <v>7788</v>
      </c>
    </row>
    <row r="1264" spans="1:39" x14ac:dyDescent="0.35">
      <c r="A1264" t="s">
        <v>2010</v>
      </c>
      <c r="B1264" t="s">
        <v>2011</v>
      </c>
      <c r="C1264" t="str">
        <f t="shared" si="57"/>
        <v>Grant to Friends of Whitburn Library (Community Cinema)</v>
      </c>
      <c r="D1264" t="s">
        <v>2420</v>
      </c>
      <c r="E1264">
        <v>480</v>
      </c>
      <c r="F1264">
        <v>480</v>
      </c>
      <c r="G1264">
        <v>480</v>
      </c>
      <c r="H1264" s="1">
        <v>43824</v>
      </c>
      <c r="J1264" s="1">
        <v>43831</v>
      </c>
      <c r="M1264" t="s">
        <v>3991</v>
      </c>
      <c r="N1264" t="s">
        <v>2011</v>
      </c>
      <c r="Q1264" t="s">
        <v>6439</v>
      </c>
      <c r="R1264" t="s">
        <v>5285</v>
      </c>
      <c r="T1264" s="2" t="s">
        <v>6738</v>
      </c>
      <c r="U1264" t="s">
        <v>7571</v>
      </c>
      <c r="Y1264" t="s">
        <v>7742</v>
      </c>
      <c r="AD1264" t="s">
        <v>7743</v>
      </c>
      <c r="AE1264" t="s">
        <v>7744</v>
      </c>
      <c r="AF1264" t="s">
        <v>7755</v>
      </c>
      <c r="AH1264" t="s">
        <v>7750</v>
      </c>
      <c r="AI1264" t="s">
        <v>7790</v>
      </c>
      <c r="AJ1264" t="s">
        <v>7791</v>
      </c>
      <c r="AL1264" s="1">
        <v>43970</v>
      </c>
      <c r="AM1264" t="s">
        <v>7788</v>
      </c>
    </row>
    <row r="1265" spans="1:39" x14ac:dyDescent="0.35">
      <c r="A1265" t="s">
        <v>2012</v>
      </c>
      <c r="B1265" t="s">
        <v>2013</v>
      </c>
      <c r="C1265" t="str">
        <f t="shared" si="57"/>
        <v>Grant to Free Radical Creations</v>
      </c>
      <c r="D1265" t="s">
        <v>2420</v>
      </c>
      <c r="E1265">
        <v>500</v>
      </c>
      <c r="F1265">
        <v>500</v>
      </c>
      <c r="G1265">
        <v>500</v>
      </c>
      <c r="H1265" s="1">
        <v>43819</v>
      </c>
      <c r="J1265" s="1">
        <v>43813</v>
      </c>
      <c r="M1265" t="s">
        <v>3992</v>
      </c>
      <c r="N1265" t="s">
        <v>2013</v>
      </c>
      <c r="Q1265" t="s">
        <v>6440</v>
      </c>
      <c r="R1265" t="s">
        <v>5454</v>
      </c>
      <c r="T1265" s="2" t="s">
        <v>6738</v>
      </c>
      <c r="U1265" t="s">
        <v>7572</v>
      </c>
      <c r="Y1265" t="s">
        <v>7742</v>
      </c>
      <c r="AD1265" t="s">
        <v>7743</v>
      </c>
      <c r="AE1265" t="s">
        <v>7744</v>
      </c>
      <c r="AF1265" t="s">
        <v>7755</v>
      </c>
      <c r="AH1265" t="s">
        <v>7750</v>
      </c>
      <c r="AI1265" t="s">
        <v>7790</v>
      </c>
      <c r="AJ1265" t="s">
        <v>7791</v>
      </c>
      <c r="AL1265" s="1">
        <v>43970</v>
      </c>
      <c r="AM1265" t="s">
        <v>7788</v>
      </c>
    </row>
    <row r="1266" spans="1:39" x14ac:dyDescent="0.35">
      <c r="A1266" t="s">
        <v>2014</v>
      </c>
      <c r="B1266" t="s">
        <v>2015</v>
      </c>
      <c r="C1266" t="str">
        <f t="shared" si="57"/>
        <v>Grant to Cooke E-Learning Foundation</v>
      </c>
      <c r="D1266" t="s">
        <v>2420</v>
      </c>
      <c r="E1266">
        <v>500</v>
      </c>
      <c r="F1266">
        <v>500</v>
      </c>
      <c r="G1266">
        <v>500</v>
      </c>
      <c r="H1266" s="1">
        <v>43819</v>
      </c>
      <c r="J1266" s="1">
        <v>43857</v>
      </c>
      <c r="M1266" t="s">
        <v>3993</v>
      </c>
      <c r="N1266" t="s">
        <v>2015</v>
      </c>
      <c r="Q1266" t="s">
        <v>6441</v>
      </c>
      <c r="R1266" t="s">
        <v>5330</v>
      </c>
      <c r="T1266" s="2" t="s">
        <v>6738</v>
      </c>
      <c r="U1266" t="s">
        <v>7573</v>
      </c>
      <c r="Y1266" t="s">
        <v>7742</v>
      </c>
      <c r="AD1266" t="s">
        <v>7743</v>
      </c>
      <c r="AE1266" t="s">
        <v>7744</v>
      </c>
      <c r="AF1266" t="s">
        <v>7755</v>
      </c>
      <c r="AH1266" t="s">
        <v>7750</v>
      </c>
      <c r="AI1266" t="s">
        <v>7790</v>
      </c>
      <c r="AJ1266" t="s">
        <v>7791</v>
      </c>
      <c r="AL1266" s="1">
        <v>43970</v>
      </c>
      <c r="AM1266" t="s">
        <v>7788</v>
      </c>
    </row>
    <row r="1267" spans="1:39" x14ac:dyDescent="0.35">
      <c r="A1267" t="s">
        <v>2016</v>
      </c>
      <c r="B1267" t="s">
        <v>2017</v>
      </c>
      <c r="C1267" t="str">
        <f t="shared" si="57"/>
        <v>Grant to Vehicles for Change</v>
      </c>
      <c r="D1267" t="s">
        <v>2420</v>
      </c>
      <c r="E1267">
        <v>500</v>
      </c>
      <c r="F1267">
        <v>500</v>
      </c>
      <c r="G1267">
        <v>500</v>
      </c>
      <c r="H1267" s="1">
        <v>43829</v>
      </c>
      <c r="J1267" s="1">
        <v>43829</v>
      </c>
      <c r="M1267" t="s">
        <v>3994</v>
      </c>
      <c r="N1267" t="s">
        <v>2017</v>
      </c>
      <c r="R1267" t="s">
        <v>5235</v>
      </c>
      <c r="T1267" s="2" t="s">
        <v>6738</v>
      </c>
      <c r="Y1267" t="s">
        <v>7742</v>
      </c>
      <c r="AD1267" t="s">
        <v>7743</v>
      </c>
      <c r="AE1267" t="s">
        <v>7744</v>
      </c>
      <c r="AF1267" t="s">
        <v>7755</v>
      </c>
      <c r="AH1267" t="s">
        <v>7750</v>
      </c>
      <c r="AI1267" t="s">
        <v>7790</v>
      </c>
      <c r="AJ1267" t="s">
        <v>7791</v>
      </c>
      <c r="AL1267" s="1">
        <v>43970</v>
      </c>
      <c r="AM1267" t="s">
        <v>7788</v>
      </c>
    </row>
    <row r="1268" spans="1:39" x14ac:dyDescent="0.35">
      <c r="A1268" t="s">
        <v>456</v>
      </c>
      <c r="B1268" t="s">
        <v>457</v>
      </c>
      <c r="C1268" t="str">
        <f t="shared" si="57"/>
        <v>Grant to The Bevendean Community Pub Limited (The Bevy)</v>
      </c>
      <c r="D1268" t="s">
        <v>2420</v>
      </c>
      <c r="E1268">
        <v>35000</v>
      </c>
      <c r="F1268">
        <v>35000</v>
      </c>
      <c r="G1268">
        <v>35000</v>
      </c>
      <c r="H1268" s="1">
        <v>43780</v>
      </c>
      <c r="I1268" t="s">
        <v>2561</v>
      </c>
      <c r="J1268" s="1">
        <v>43795</v>
      </c>
      <c r="K1268" s="1">
        <v>43921</v>
      </c>
      <c r="L1268">
        <f>DATEDIF(J1268,K1268, "m")</f>
        <v>4</v>
      </c>
      <c r="M1268" t="s">
        <v>3332</v>
      </c>
      <c r="N1268" t="s">
        <v>457</v>
      </c>
      <c r="P1268" t="s">
        <v>4378</v>
      </c>
      <c r="Q1268" t="s">
        <v>5472</v>
      </c>
      <c r="R1268" t="s">
        <v>5473</v>
      </c>
      <c r="S1268" t="s">
        <v>5473</v>
      </c>
      <c r="T1268" s="2" t="s">
        <v>6738</v>
      </c>
      <c r="U1268" t="s">
        <v>6896</v>
      </c>
      <c r="Y1268" t="s">
        <v>7742</v>
      </c>
      <c r="AD1268" t="s">
        <v>7743</v>
      </c>
      <c r="AE1268" t="s">
        <v>7744</v>
      </c>
      <c r="AF1268" t="s">
        <v>7781</v>
      </c>
      <c r="AH1268" t="s">
        <v>7761</v>
      </c>
      <c r="AJ1268" t="s">
        <v>7791</v>
      </c>
      <c r="AL1268" s="1">
        <v>43970</v>
      </c>
      <c r="AM1268" t="e">
        <v>#N/A</v>
      </c>
    </row>
    <row r="1269" spans="1:39" x14ac:dyDescent="0.35">
      <c r="A1269" t="s">
        <v>1470</v>
      </c>
      <c r="B1269" t="s">
        <v>244</v>
      </c>
      <c r="C1269" t="str">
        <f t="shared" si="57"/>
        <v>Grant to BS3 Community Development (prev. Southville CDA)</v>
      </c>
      <c r="D1269" t="s">
        <v>2420</v>
      </c>
      <c r="E1269">
        <v>28500</v>
      </c>
      <c r="F1269">
        <v>28500</v>
      </c>
      <c r="G1269">
        <v>14250</v>
      </c>
      <c r="H1269" s="1">
        <v>43880</v>
      </c>
      <c r="I1269" t="s">
        <v>2480</v>
      </c>
      <c r="J1269" s="1">
        <v>43880</v>
      </c>
      <c r="K1269" s="1">
        <v>44104</v>
      </c>
      <c r="L1269">
        <f>DATEDIF(J1269,K1269, "m")</f>
        <v>7</v>
      </c>
      <c r="M1269" t="s">
        <v>3229</v>
      </c>
      <c r="N1269" t="s">
        <v>244</v>
      </c>
      <c r="O1269" t="s">
        <v>4247</v>
      </c>
      <c r="P1269" t="s">
        <v>4248</v>
      </c>
      <c r="Q1269" t="s">
        <v>5308</v>
      </c>
      <c r="R1269" t="s">
        <v>5235</v>
      </c>
      <c r="S1269" t="s">
        <v>6675</v>
      </c>
      <c r="T1269" s="2" t="s">
        <v>6738</v>
      </c>
      <c r="U1269" t="s">
        <v>7362</v>
      </c>
      <c r="Y1269" t="s">
        <v>7742</v>
      </c>
      <c r="AD1269" t="s">
        <v>7743</v>
      </c>
      <c r="AE1269" t="s">
        <v>7744</v>
      </c>
      <c r="AF1269" t="s">
        <v>7782</v>
      </c>
      <c r="AH1269" t="s">
        <v>7754</v>
      </c>
      <c r="AI1269" t="s">
        <v>7796</v>
      </c>
      <c r="AJ1269" t="s">
        <v>7791</v>
      </c>
      <c r="AL1269" s="1">
        <v>43970</v>
      </c>
      <c r="AM1269" t="s">
        <v>7788</v>
      </c>
    </row>
    <row r="1270" spans="1:39" x14ac:dyDescent="0.35">
      <c r="A1270" t="s">
        <v>1235</v>
      </c>
      <c r="B1270" t="s">
        <v>349</v>
      </c>
      <c r="C1270" t="str">
        <f t="shared" si="57"/>
        <v>Grant to The Wharton Trust</v>
      </c>
      <c r="D1270" t="s">
        <v>2420</v>
      </c>
      <c r="E1270">
        <v>85000</v>
      </c>
      <c r="F1270">
        <v>85000</v>
      </c>
      <c r="G1270">
        <v>0</v>
      </c>
      <c r="H1270" s="1">
        <v>43858</v>
      </c>
      <c r="I1270" t="s">
        <v>2523</v>
      </c>
      <c r="L1270">
        <f>DATEDIF(J1270,K1270, "m")</f>
        <v>0</v>
      </c>
      <c r="M1270" t="s">
        <v>3281</v>
      </c>
      <c r="N1270" t="s">
        <v>349</v>
      </c>
      <c r="O1270" t="s">
        <v>4321</v>
      </c>
      <c r="P1270" t="s">
        <v>4322</v>
      </c>
      <c r="Q1270" t="s">
        <v>5388</v>
      </c>
      <c r="R1270" t="s">
        <v>5389</v>
      </c>
      <c r="S1270" t="s">
        <v>6671</v>
      </c>
      <c r="T1270" s="2" t="s">
        <v>6738</v>
      </c>
      <c r="U1270" t="s">
        <v>6846</v>
      </c>
      <c r="Y1270" t="s">
        <v>7742</v>
      </c>
      <c r="AD1270" t="s">
        <v>7743</v>
      </c>
      <c r="AE1270" t="s">
        <v>7744</v>
      </c>
      <c r="AF1270" t="s">
        <v>7783</v>
      </c>
      <c r="AH1270" t="s">
        <v>7752</v>
      </c>
      <c r="AI1270" s="4" t="s">
        <v>7808</v>
      </c>
      <c r="AJ1270" t="s">
        <v>7787</v>
      </c>
      <c r="AL1270" s="1">
        <v>43970</v>
      </c>
      <c r="AM1270" t="e">
        <v>#N/A</v>
      </c>
    </row>
    <row r="1271" spans="1:39" x14ac:dyDescent="0.35">
      <c r="A1271" t="s">
        <v>1409</v>
      </c>
      <c r="B1271" t="s">
        <v>1410</v>
      </c>
      <c r="C1271" t="str">
        <f t="shared" si="57"/>
        <v>Grant to Great Blakenham Community Cinema</v>
      </c>
      <c r="D1271" t="s">
        <v>2420</v>
      </c>
      <c r="E1271">
        <v>500</v>
      </c>
      <c r="F1271">
        <v>500</v>
      </c>
      <c r="G1271">
        <v>500</v>
      </c>
      <c r="H1271" s="1">
        <v>43472</v>
      </c>
      <c r="J1271" s="1">
        <v>43475</v>
      </c>
      <c r="M1271" t="s">
        <v>3765</v>
      </c>
      <c r="N1271" t="s">
        <v>1410</v>
      </c>
      <c r="T1271" s="2" t="s">
        <v>6738</v>
      </c>
      <c r="U1271" t="s">
        <v>7336</v>
      </c>
      <c r="Y1271" t="s">
        <v>7742</v>
      </c>
      <c r="AD1271" t="s">
        <v>7743</v>
      </c>
      <c r="AE1271" t="s">
        <v>7744</v>
      </c>
      <c r="AF1271" t="s">
        <v>7755</v>
      </c>
      <c r="AH1271" t="s">
        <v>7750</v>
      </c>
      <c r="AI1271" t="s">
        <v>7790</v>
      </c>
      <c r="AJ1271" t="s">
        <v>7791</v>
      </c>
      <c r="AL1271" s="1">
        <v>43970</v>
      </c>
      <c r="AM1271" t="s">
        <v>7788</v>
      </c>
    </row>
    <row r="1272" spans="1:39" x14ac:dyDescent="0.35">
      <c r="A1272" t="s">
        <v>1407</v>
      </c>
      <c r="B1272" t="s">
        <v>1408</v>
      </c>
      <c r="C1272" t="str">
        <f t="shared" si="57"/>
        <v>Grant to Friends of the Admiral's Head</v>
      </c>
      <c r="D1272" t="s">
        <v>2420</v>
      </c>
      <c r="E1272">
        <v>500</v>
      </c>
      <c r="F1272">
        <v>500</v>
      </c>
      <c r="G1272">
        <v>500</v>
      </c>
      <c r="H1272" s="1">
        <v>43691</v>
      </c>
      <c r="I1272" t="s">
        <v>2908</v>
      </c>
      <c r="J1272" s="1">
        <v>43670</v>
      </c>
      <c r="M1272" t="s">
        <v>3764</v>
      </c>
      <c r="N1272" t="s">
        <v>1408</v>
      </c>
      <c r="Q1272" t="s">
        <v>6125</v>
      </c>
      <c r="R1272" t="s">
        <v>5661</v>
      </c>
      <c r="S1272" t="s">
        <v>6662</v>
      </c>
      <c r="T1272" s="2" t="s">
        <v>6738</v>
      </c>
      <c r="U1272" t="s">
        <v>7335</v>
      </c>
      <c r="Y1272" t="s">
        <v>7742</v>
      </c>
      <c r="AD1272" t="s">
        <v>7743</v>
      </c>
      <c r="AE1272" t="s">
        <v>7744</v>
      </c>
      <c r="AF1272" t="s">
        <v>7755</v>
      </c>
      <c r="AH1272" t="s">
        <v>7750</v>
      </c>
      <c r="AI1272" t="s">
        <v>7790</v>
      </c>
      <c r="AJ1272" t="s">
        <v>7791</v>
      </c>
      <c r="AL1272" s="1">
        <v>43970</v>
      </c>
      <c r="AM1272" t="s">
        <v>7788</v>
      </c>
    </row>
    <row r="1273" spans="1:39" x14ac:dyDescent="0.35">
      <c r="A1273" t="s">
        <v>1878</v>
      </c>
      <c r="B1273" t="s">
        <v>1879</v>
      </c>
      <c r="C1273" t="str">
        <f t="shared" si="57"/>
        <v>Grant to Create Streets Foundation</v>
      </c>
      <c r="D1273" t="s">
        <v>2420</v>
      </c>
      <c r="E1273">
        <v>42500</v>
      </c>
      <c r="F1273">
        <v>42500</v>
      </c>
      <c r="G1273">
        <v>0</v>
      </c>
      <c r="H1273" s="1">
        <v>43910</v>
      </c>
      <c r="I1273" t="s">
        <v>3041</v>
      </c>
      <c r="J1273" s="1">
        <v>43891</v>
      </c>
      <c r="K1273" s="1">
        <v>44227</v>
      </c>
      <c r="L1273">
        <f>DATEDIF(J1273,K1273, "m")</f>
        <v>10</v>
      </c>
      <c r="M1273" t="s">
        <v>3944</v>
      </c>
      <c r="N1273" t="s">
        <v>1879</v>
      </c>
      <c r="O1273" t="s">
        <v>5023</v>
      </c>
      <c r="T1273" s="2" t="s">
        <v>6738</v>
      </c>
      <c r="Y1273" t="s">
        <v>7742</v>
      </c>
      <c r="AD1273" t="s">
        <v>7743</v>
      </c>
      <c r="AE1273" t="s">
        <v>7744</v>
      </c>
      <c r="AF1273" t="s">
        <v>7785</v>
      </c>
      <c r="AH1273" t="s">
        <v>7753</v>
      </c>
      <c r="AI1273" t="s">
        <v>7802</v>
      </c>
      <c r="AJ1273" t="s">
        <v>7791</v>
      </c>
      <c r="AL1273" s="1">
        <v>43970</v>
      </c>
      <c r="AM1273" t="s">
        <v>7788</v>
      </c>
    </row>
    <row r="1274" spans="1:39" x14ac:dyDescent="0.35">
      <c r="A1274" t="s">
        <v>2240</v>
      </c>
      <c r="B1274" t="s">
        <v>141</v>
      </c>
      <c r="C1274" t="str">
        <f t="shared" si="57"/>
        <v>Grant to Safe Regeneration Ltd (prev. Safe Productions Limited)</v>
      </c>
      <c r="D1274" t="s">
        <v>2420</v>
      </c>
      <c r="E1274">
        <v>94850</v>
      </c>
      <c r="F1274">
        <v>94850</v>
      </c>
      <c r="G1274">
        <v>0</v>
      </c>
      <c r="H1274" s="1">
        <v>43901</v>
      </c>
      <c r="I1274" t="s">
        <v>2435</v>
      </c>
      <c r="J1274" s="1">
        <v>43901</v>
      </c>
      <c r="K1274" s="1">
        <v>44651</v>
      </c>
      <c r="L1274">
        <f>DATEDIF(J1274,K1274, "m")</f>
        <v>24</v>
      </c>
      <c r="M1274" t="s">
        <v>3179</v>
      </c>
      <c r="N1274" t="s">
        <v>141</v>
      </c>
      <c r="O1274" t="s">
        <v>4170</v>
      </c>
      <c r="P1274" t="s">
        <v>4171</v>
      </c>
      <c r="Q1274" t="s">
        <v>5231</v>
      </c>
      <c r="R1274" t="s">
        <v>5232</v>
      </c>
      <c r="S1274" t="s">
        <v>6661</v>
      </c>
      <c r="T1274" s="2" t="s">
        <v>6738</v>
      </c>
      <c r="U1274" t="s">
        <v>7358</v>
      </c>
      <c r="Y1274" t="s">
        <v>7742</v>
      </c>
      <c r="AD1274" t="s">
        <v>7743</v>
      </c>
      <c r="AE1274" t="s">
        <v>7744</v>
      </c>
      <c r="AF1274" t="s">
        <v>7783</v>
      </c>
      <c r="AH1274" t="s">
        <v>7752</v>
      </c>
      <c r="AI1274" s="4" t="s">
        <v>7808</v>
      </c>
      <c r="AJ1274" t="s">
        <v>7787</v>
      </c>
      <c r="AL1274" s="1">
        <v>43970</v>
      </c>
      <c r="AM1274" t="e">
        <v>#N/A</v>
      </c>
    </row>
    <row r="1275" spans="1:39" x14ac:dyDescent="0.35">
      <c r="A1275" t="s">
        <v>1885</v>
      </c>
      <c r="B1275" t="s">
        <v>1886</v>
      </c>
      <c r="C1275" t="str">
        <f t="shared" si="57"/>
        <v>Grant to Involve @ Lincoln Ltd</v>
      </c>
      <c r="D1275" t="s">
        <v>2420</v>
      </c>
      <c r="E1275">
        <v>56000</v>
      </c>
      <c r="F1275">
        <v>51000</v>
      </c>
      <c r="G1275">
        <v>0</v>
      </c>
      <c r="H1275" s="1">
        <v>43910</v>
      </c>
      <c r="I1275" t="s">
        <v>3043</v>
      </c>
      <c r="J1275" s="1">
        <v>43910</v>
      </c>
      <c r="K1275" s="1">
        <v>47557</v>
      </c>
      <c r="M1275" t="s">
        <v>3946</v>
      </c>
      <c r="N1275" t="s">
        <v>1886</v>
      </c>
      <c r="P1275" t="s">
        <v>5025</v>
      </c>
      <c r="Q1275" t="s">
        <v>6378</v>
      </c>
      <c r="R1275" t="s">
        <v>6300</v>
      </c>
      <c r="S1275" t="s">
        <v>6666</v>
      </c>
      <c r="T1275" s="2" t="s">
        <v>6738</v>
      </c>
      <c r="U1275" t="s">
        <v>7527</v>
      </c>
      <c r="Y1275" t="s">
        <v>7742</v>
      </c>
      <c r="AD1275" t="s">
        <v>7743</v>
      </c>
      <c r="AE1275" t="s">
        <v>7744</v>
      </c>
      <c r="AF1275" t="s">
        <v>7781</v>
      </c>
      <c r="AH1275" t="s">
        <v>7746</v>
      </c>
      <c r="AI1275" t="s">
        <v>7806</v>
      </c>
      <c r="AJ1275" t="s">
        <v>7787</v>
      </c>
      <c r="AL1275" s="1">
        <v>43970</v>
      </c>
      <c r="AM1275" t="s">
        <v>7788</v>
      </c>
    </row>
    <row r="1276" spans="1:39" x14ac:dyDescent="0.35">
      <c r="A1276" t="s">
        <v>1764</v>
      </c>
      <c r="B1276" t="s">
        <v>961</v>
      </c>
      <c r="C1276" t="str">
        <f t="shared" si="57"/>
        <v>Grant to Rudston Community Pub Limited (Bosville Arms)</v>
      </c>
      <c r="D1276" t="s">
        <v>2420</v>
      </c>
      <c r="E1276">
        <v>0</v>
      </c>
      <c r="F1276">
        <v>0</v>
      </c>
      <c r="G1276">
        <v>0</v>
      </c>
      <c r="I1276" t="s">
        <v>2761</v>
      </c>
      <c r="J1276" s="1">
        <v>43819</v>
      </c>
      <c r="K1276" s="1">
        <v>43910</v>
      </c>
      <c r="L1276">
        <f t="shared" ref="L1276:L1289" si="60">DATEDIF(J1276,K1276, "m")</f>
        <v>3</v>
      </c>
      <c r="M1276" t="s">
        <v>3569</v>
      </c>
      <c r="N1276" t="s">
        <v>961</v>
      </c>
      <c r="P1276" t="s">
        <v>4628</v>
      </c>
      <c r="Q1276" t="s">
        <v>5840</v>
      </c>
      <c r="R1276" t="s">
        <v>5841</v>
      </c>
      <c r="S1276" t="s">
        <v>6716</v>
      </c>
      <c r="T1276" s="2" t="s">
        <v>6738</v>
      </c>
      <c r="U1276" t="s">
        <v>7482</v>
      </c>
      <c r="Y1276" t="s">
        <v>7742</v>
      </c>
      <c r="AD1276" t="s">
        <v>7743</v>
      </c>
      <c r="AE1276" t="s">
        <v>7744</v>
      </c>
      <c r="AF1276" t="s">
        <v>7783</v>
      </c>
      <c r="AH1276" t="s">
        <v>7763</v>
      </c>
      <c r="AI1276" s="4" t="s">
        <v>7797</v>
      </c>
      <c r="AJ1276" t="s">
        <v>7787</v>
      </c>
      <c r="AL1276" s="1">
        <v>43970</v>
      </c>
      <c r="AM1276" t="e">
        <v>#N/A</v>
      </c>
    </row>
    <row r="1277" spans="1:39" x14ac:dyDescent="0.35">
      <c r="A1277" t="s">
        <v>1765</v>
      </c>
      <c r="B1277" t="s">
        <v>1766</v>
      </c>
      <c r="C1277" t="str">
        <f t="shared" si="57"/>
        <v>Grant to Drone Valley Brewery Limited</v>
      </c>
      <c r="D1277" t="s">
        <v>2420</v>
      </c>
      <c r="E1277">
        <v>0</v>
      </c>
      <c r="F1277">
        <v>0</v>
      </c>
      <c r="G1277">
        <v>0</v>
      </c>
      <c r="I1277" t="s">
        <v>3001</v>
      </c>
      <c r="J1277" s="1">
        <v>43771</v>
      </c>
      <c r="K1277" s="1">
        <v>43863</v>
      </c>
      <c r="L1277">
        <f t="shared" si="60"/>
        <v>3</v>
      </c>
      <c r="M1277" t="s">
        <v>3899</v>
      </c>
      <c r="N1277" t="s">
        <v>1766</v>
      </c>
      <c r="P1277" t="s">
        <v>4970</v>
      </c>
      <c r="Q1277" t="s">
        <v>6310</v>
      </c>
      <c r="R1277" t="s">
        <v>6311</v>
      </c>
      <c r="S1277" t="s">
        <v>6670</v>
      </c>
      <c r="T1277" s="2" t="s">
        <v>6738</v>
      </c>
      <c r="U1277" t="s">
        <v>7483</v>
      </c>
      <c r="Y1277" t="s">
        <v>7742</v>
      </c>
      <c r="AD1277" t="s">
        <v>7743</v>
      </c>
      <c r="AE1277" t="s">
        <v>7744</v>
      </c>
      <c r="AF1277" t="s">
        <v>7783</v>
      </c>
      <c r="AH1277" t="s">
        <v>7763</v>
      </c>
      <c r="AI1277" s="4" t="s">
        <v>7797</v>
      </c>
      <c r="AJ1277" t="s">
        <v>7787</v>
      </c>
      <c r="AL1277" s="1">
        <v>43970</v>
      </c>
      <c r="AM1277" t="e">
        <v>#N/A</v>
      </c>
    </row>
    <row r="1278" spans="1:39" x14ac:dyDescent="0.35">
      <c r="A1278" t="s">
        <v>1767</v>
      </c>
      <c r="B1278" t="s">
        <v>1768</v>
      </c>
      <c r="C1278" t="str">
        <f t="shared" si="57"/>
        <v>Grant to Hudswell Community Pub Limited (The George and Dragon/The Little Shop)</v>
      </c>
      <c r="D1278" t="s">
        <v>2420</v>
      </c>
      <c r="E1278">
        <v>0</v>
      </c>
      <c r="F1278">
        <v>0</v>
      </c>
      <c r="G1278">
        <v>0</v>
      </c>
      <c r="J1278" s="1">
        <v>43818</v>
      </c>
      <c r="K1278" s="1">
        <v>43909</v>
      </c>
      <c r="L1278">
        <f t="shared" si="60"/>
        <v>3</v>
      </c>
      <c r="M1278" t="s">
        <v>3900</v>
      </c>
      <c r="N1278" t="s">
        <v>1768</v>
      </c>
      <c r="P1278" t="s">
        <v>4971</v>
      </c>
      <c r="Q1278" t="s">
        <v>6312</v>
      </c>
      <c r="R1278" t="s">
        <v>6313</v>
      </c>
      <c r="S1278" t="s">
        <v>6654</v>
      </c>
      <c r="T1278" s="2" t="s">
        <v>6738</v>
      </c>
      <c r="U1278" t="s">
        <v>7484</v>
      </c>
      <c r="Y1278" t="s">
        <v>7742</v>
      </c>
      <c r="AD1278" t="s">
        <v>7743</v>
      </c>
      <c r="AE1278" t="s">
        <v>7744</v>
      </c>
      <c r="AF1278" t="s">
        <v>7783</v>
      </c>
      <c r="AH1278" t="s">
        <v>7763</v>
      </c>
      <c r="AI1278" s="4" t="s">
        <v>7797</v>
      </c>
      <c r="AJ1278" t="s">
        <v>7787</v>
      </c>
      <c r="AL1278" s="1">
        <v>43970</v>
      </c>
      <c r="AM1278" t="e">
        <v>#N/A</v>
      </c>
    </row>
    <row r="1279" spans="1:39" x14ac:dyDescent="0.35">
      <c r="A1279" t="s">
        <v>1891</v>
      </c>
      <c r="B1279" t="s">
        <v>528</v>
      </c>
      <c r="C1279" t="str">
        <f t="shared" si="57"/>
        <v>Grant to Centre for Regional Economic and Social Research</v>
      </c>
      <c r="D1279" t="s">
        <v>2420</v>
      </c>
      <c r="E1279">
        <v>49632.5</v>
      </c>
      <c r="F1279">
        <v>49632.5</v>
      </c>
      <c r="G1279">
        <v>0</v>
      </c>
      <c r="H1279" s="1">
        <v>43928</v>
      </c>
      <c r="J1279" s="1">
        <v>43928</v>
      </c>
      <c r="K1279" s="1">
        <v>44347</v>
      </c>
      <c r="L1279">
        <f t="shared" si="60"/>
        <v>13</v>
      </c>
      <c r="M1279" t="s">
        <v>3367</v>
      </c>
      <c r="N1279" t="s">
        <v>528</v>
      </c>
      <c r="Q1279" t="s">
        <v>5528</v>
      </c>
      <c r="R1279" t="s">
        <v>5529</v>
      </c>
      <c r="S1279" t="s">
        <v>5213</v>
      </c>
      <c r="T1279" s="2" t="s">
        <v>6738</v>
      </c>
      <c r="Y1279" t="s">
        <v>7742</v>
      </c>
      <c r="AD1279" t="s">
        <v>7743</v>
      </c>
      <c r="AE1279" t="s">
        <v>7744</v>
      </c>
      <c r="AF1279" t="s">
        <v>7785</v>
      </c>
      <c r="AH1279" t="s">
        <v>7753</v>
      </c>
      <c r="AI1279" t="s">
        <v>7802</v>
      </c>
      <c r="AJ1279" t="s">
        <v>7791</v>
      </c>
      <c r="AL1279" s="1">
        <v>43970</v>
      </c>
      <c r="AM1279" t="s">
        <v>7788</v>
      </c>
    </row>
    <row r="1280" spans="1:39" x14ac:dyDescent="0.35">
      <c r="A1280" t="s">
        <v>2299</v>
      </c>
      <c r="B1280" t="s">
        <v>2300</v>
      </c>
      <c r="C1280" t="str">
        <f t="shared" si="57"/>
        <v>Grant to SEUK</v>
      </c>
      <c r="D1280" t="s">
        <v>2420</v>
      </c>
      <c r="E1280">
        <v>50000</v>
      </c>
      <c r="F1280">
        <v>50000</v>
      </c>
      <c r="G1280">
        <v>0</v>
      </c>
      <c r="H1280" s="1">
        <v>43929</v>
      </c>
      <c r="J1280" s="1">
        <v>43929</v>
      </c>
      <c r="K1280" s="1">
        <v>44255</v>
      </c>
      <c r="L1280">
        <f t="shared" si="60"/>
        <v>10</v>
      </c>
      <c r="M1280" t="s">
        <v>4102</v>
      </c>
      <c r="N1280" t="s">
        <v>2300</v>
      </c>
      <c r="T1280" s="2" t="s">
        <v>6738</v>
      </c>
      <c r="Y1280" t="s">
        <v>7742</v>
      </c>
      <c r="AD1280" t="s">
        <v>7743</v>
      </c>
      <c r="AE1280" t="s">
        <v>7744</v>
      </c>
      <c r="AF1280" t="s">
        <v>7782</v>
      </c>
      <c r="AH1280" t="s">
        <v>7754</v>
      </c>
      <c r="AI1280" t="s">
        <v>7796</v>
      </c>
      <c r="AJ1280" t="s">
        <v>7791</v>
      </c>
      <c r="AL1280" s="1">
        <v>43970</v>
      </c>
      <c r="AM1280" t="s">
        <v>7788</v>
      </c>
    </row>
    <row r="1281" spans="1:39" x14ac:dyDescent="0.35">
      <c r="A1281" t="s">
        <v>1629</v>
      </c>
      <c r="B1281" t="s">
        <v>244</v>
      </c>
      <c r="C1281" t="s">
        <v>7809</v>
      </c>
      <c r="D1281" t="s">
        <v>2420</v>
      </c>
      <c r="E1281">
        <v>30000</v>
      </c>
      <c r="F1281">
        <v>0</v>
      </c>
      <c r="G1281">
        <v>0</v>
      </c>
      <c r="I1281" t="s">
        <v>2480</v>
      </c>
      <c r="L1281">
        <f t="shared" si="60"/>
        <v>0</v>
      </c>
      <c r="M1281" t="s">
        <v>3229</v>
      </c>
      <c r="N1281" t="s">
        <v>244</v>
      </c>
      <c r="O1281" t="s">
        <v>4247</v>
      </c>
      <c r="P1281" t="s">
        <v>4248</v>
      </c>
      <c r="Q1281" t="s">
        <v>5308</v>
      </c>
      <c r="R1281" t="s">
        <v>5235</v>
      </c>
      <c r="S1281" t="s">
        <v>6675</v>
      </c>
      <c r="T1281" s="2" t="s">
        <v>6738</v>
      </c>
      <c r="U1281" t="s">
        <v>6794</v>
      </c>
      <c r="Y1281" t="s">
        <v>7742</v>
      </c>
      <c r="AD1281" t="s">
        <v>7743</v>
      </c>
      <c r="AE1281" t="s">
        <v>7744</v>
      </c>
      <c r="AF1281" t="s">
        <v>7758</v>
      </c>
      <c r="AH1281" t="s">
        <v>7758</v>
      </c>
      <c r="AI1281" s="4" t="s">
        <v>7807</v>
      </c>
      <c r="AJ1281" t="s">
        <v>7787</v>
      </c>
      <c r="AL1281" s="1">
        <v>43970</v>
      </c>
      <c r="AM1281" t="e">
        <v>#N/A</v>
      </c>
    </row>
    <row r="1282" spans="1:39" x14ac:dyDescent="0.35">
      <c r="A1282" t="s">
        <v>2396</v>
      </c>
      <c r="B1282" t="s">
        <v>291</v>
      </c>
      <c r="C1282" t="str">
        <f t="shared" ref="C1282:C1345" si="61">"Grant to "&amp;B1282</f>
        <v>Grant to The Ubele Initiative</v>
      </c>
      <c r="D1282" t="s">
        <v>2420</v>
      </c>
      <c r="E1282">
        <v>30000</v>
      </c>
      <c r="F1282">
        <v>30000</v>
      </c>
      <c r="G1282">
        <v>0</v>
      </c>
      <c r="H1282" s="1">
        <v>43941</v>
      </c>
      <c r="I1282" t="s">
        <v>2502</v>
      </c>
      <c r="J1282" s="1">
        <v>43941</v>
      </c>
      <c r="K1282" s="1">
        <v>44286</v>
      </c>
      <c r="L1282">
        <f t="shared" si="60"/>
        <v>11</v>
      </c>
      <c r="M1282" t="s">
        <v>3252</v>
      </c>
      <c r="N1282" t="s">
        <v>291</v>
      </c>
      <c r="P1282" t="s">
        <v>4285</v>
      </c>
      <c r="Q1282" t="s">
        <v>5345</v>
      </c>
      <c r="R1282" t="s">
        <v>5230</v>
      </c>
      <c r="S1282" t="s">
        <v>5230</v>
      </c>
      <c r="T1282" s="2" t="s">
        <v>6738</v>
      </c>
      <c r="Y1282" t="s">
        <v>7742</v>
      </c>
      <c r="AD1282" t="s">
        <v>7743</v>
      </c>
      <c r="AE1282" t="s">
        <v>7744</v>
      </c>
      <c r="AF1282" t="s">
        <v>7782</v>
      </c>
      <c r="AH1282" t="s">
        <v>7754</v>
      </c>
      <c r="AI1282" t="s">
        <v>7796</v>
      </c>
      <c r="AJ1282" t="s">
        <v>7791</v>
      </c>
      <c r="AL1282" s="1">
        <v>43970</v>
      </c>
      <c r="AM1282" t="s">
        <v>7788</v>
      </c>
    </row>
    <row r="1283" spans="1:39" x14ac:dyDescent="0.35">
      <c r="A1283" t="s">
        <v>354</v>
      </c>
      <c r="B1283" t="s">
        <v>333</v>
      </c>
      <c r="C1283" t="s">
        <v>7809</v>
      </c>
      <c r="D1283" t="s">
        <v>2420</v>
      </c>
      <c r="E1283">
        <v>14000</v>
      </c>
      <c r="F1283">
        <v>0</v>
      </c>
      <c r="G1283">
        <v>0</v>
      </c>
      <c r="L1283">
        <f t="shared" si="60"/>
        <v>0</v>
      </c>
      <c r="M1283" t="s">
        <v>3273</v>
      </c>
      <c r="N1283" t="s">
        <v>333</v>
      </c>
      <c r="O1283" t="s">
        <v>4308</v>
      </c>
      <c r="P1283" t="s">
        <v>4309</v>
      </c>
      <c r="Q1283" t="s">
        <v>5378</v>
      </c>
      <c r="R1283" t="s">
        <v>5255</v>
      </c>
      <c r="S1283" t="s">
        <v>6658</v>
      </c>
      <c r="T1283" s="2" t="s">
        <v>6738</v>
      </c>
      <c r="U1283" t="s">
        <v>6838</v>
      </c>
      <c r="Y1283" t="s">
        <v>7742</v>
      </c>
      <c r="AD1283" t="s">
        <v>7743</v>
      </c>
      <c r="AE1283" t="s">
        <v>7744</v>
      </c>
      <c r="AF1283" t="s">
        <v>7758</v>
      </c>
      <c r="AH1283" t="s">
        <v>7758</v>
      </c>
      <c r="AI1283" s="4" t="s">
        <v>7807</v>
      </c>
      <c r="AJ1283" t="s">
        <v>7787</v>
      </c>
      <c r="AL1283" s="1">
        <v>43970</v>
      </c>
      <c r="AM1283" t="e">
        <v>#N/A</v>
      </c>
    </row>
    <row r="1284" spans="1:39" x14ac:dyDescent="0.35">
      <c r="A1284" t="s">
        <v>432</v>
      </c>
      <c r="B1284" t="s">
        <v>433</v>
      </c>
      <c r="C1284" t="str">
        <f t="shared" si="61"/>
        <v>Grant to Nudge Community Builders</v>
      </c>
      <c r="D1284" t="s">
        <v>2420</v>
      </c>
      <c r="E1284">
        <v>300000</v>
      </c>
      <c r="F1284">
        <v>300000</v>
      </c>
      <c r="G1284">
        <v>50000</v>
      </c>
      <c r="H1284" s="1">
        <v>43903</v>
      </c>
      <c r="I1284" t="s">
        <v>2551</v>
      </c>
      <c r="J1284" s="1">
        <v>43903</v>
      </c>
      <c r="K1284" s="1">
        <v>44908</v>
      </c>
      <c r="L1284">
        <f t="shared" si="60"/>
        <v>33</v>
      </c>
      <c r="M1284" t="s">
        <v>3321</v>
      </c>
      <c r="N1284" t="s">
        <v>433</v>
      </c>
      <c r="P1284" t="s">
        <v>4364</v>
      </c>
      <c r="Q1284" t="s">
        <v>5453</v>
      </c>
      <c r="R1284" t="s">
        <v>5454</v>
      </c>
      <c r="S1284" t="s">
        <v>6681</v>
      </c>
      <c r="T1284" s="2" t="s">
        <v>6738</v>
      </c>
      <c r="U1284" t="s">
        <v>6886</v>
      </c>
      <c r="Y1284" t="s">
        <v>7742</v>
      </c>
      <c r="AD1284" t="s">
        <v>7743</v>
      </c>
      <c r="AE1284" t="s">
        <v>7744</v>
      </c>
      <c r="AF1284" t="s">
        <v>7781</v>
      </c>
      <c r="AH1284" t="s">
        <v>7749</v>
      </c>
      <c r="AI1284" t="s">
        <v>7793</v>
      </c>
      <c r="AJ1284" t="s">
        <v>7787</v>
      </c>
      <c r="AL1284" s="1">
        <v>43970</v>
      </c>
      <c r="AM1284" t="s">
        <v>7788</v>
      </c>
    </row>
    <row r="1285" spans="1:39" x14ac:dyDescent="0.35">
      <c r="A1285" t="s">
        <v>529</v>
      </c>
      <c r="B1285" t="s">
        <v>341</v>
      </c>
      <c r="C1285" t="s">
        <v>7809</v>
      </c>
      <c r="D1285" t="s">
        <v>2420</v>
      </c>
      <c r="E1285">
        <v>30000</v>
      </c>
      <c r="F1285">
        <v>0</v>
      </c>
      <c r="G1285">
        <v>0</v>
      </c>
      <c r="I1285" t="s">
        <v>2519</v>
      </c>
      <c r="L1285">
        <f t="shared" si="60"/>
        <v>0</v>
      </c>
      <c r="M1285" t="s">
        <v>3277</v>
      </c>
      <c r="N1285" t="s">
        <v>341</v>
      </c>
      <c r="O1285" t="s">
        <v>4315</v>
      </c>
      <c r="P1285" t="s">
        <v>4316</v>
      </c>
      <c r="Q1285" t="s">
        <v>5383</v>
      </c>
      <c r="R1285" t="s">
        <v>5215</v>
      </c>
      <c r="S1285" t="s">
        <v>6658</v>
      </c>
      <c r="T1285" s="2" t="s">
        <v>6738</v>
      </c>
      <c r="U1285" t="s">
        <v>6931</v>
      </c>
      <c r="Y1285" t="s">
        <v>7742</v>
      </c>
      <c r="AD1285" t="s">
        <v>7743</v>
      </c>
      <c r="AE1285" t="s">
        <v>7744</v>
      </c>
      <c r="AF1285" t="s">
        <v>7758</v>
      </c>
      <c r="AH1285" t="s">
        <v>7758</v>
      </c>
      <c r="AI1285" s="4" t="s">
        <v>7807</v>
      </c>
      <c r="AJ1285" t="s">
        <v>7787</v>
      </c>
      <c r="AL1285" s="1">
        <v>43970</v>
      </c>
      <c r="AM1285" t="e">
        <v>#N/A</v>
      </c>
    </row>
    <row r="1286" spans="1:39" x14ac:dyDescent="0.35">
      <c r="A1286" t="s">
        <v>538</v>
      </c>
      <c r="B1286" t="s">
        <v>539</v>
      </c>
      <c r="C1286" t="s">
        <v>7809</v>
      </c>
      <c r="D1286" t="s">
        <v>2420</v>
      </c>
      <c r="E1286">
        <v>27500</v>
      </c>
      <c r="F1286">
        <v>0</v>
      </c>
      <c r="G1286">
        <v>0</v>
      </c>
      <c r="I1286" t="s">
        <v>2587</v>
      </c>
      <c r="L1286">
        <f t="shared" si="60"/>
        <v>0</v>
      </c>
      <c r="M1286" t="s">
        <v>3371</v>
      </c>
      <c r="N1286" t="s">
        <v>539</v>
      </c>
      <c r="O1286" t="s">
        <v>4415</v>
      </c>
      <c r="P1286" t="s">
        <v>4416</v>
      </c>
      <c r="Q1286" t="s">
        <v>5536</v>
      </c>
      <c r="R1286" t="s">
        <v>5230</v>
      </c>
      <c r="T1286" s="2" t="s">
        <v>6738</v>
      </c>
      <c r="U1286" t="s">
        <v>6935</v>
      </c>
      <c r="Y1286" t="s">
        <v>7742</v>
      </c>
      <c r="AD1286" t="s">
        <v>7743</v>
      </c>
      <c r="AE1286" t="s">
        <v>7744</v>
      </c>
      <c r="AF1286" t="s">
        <v>7758</v>
      </c>
      <c r="AH1286" t="s">
        <v>7758</v>
      </c>
      <c r="AI1286" s="4" t="s">
        <v>7807</v>
      </c>
      <c r="AJ1286" t="s">
        <v>7787</v>
      </c>
      <c r="AL1286" s="1">
        <v>43970</v>
      </c>
      <c r="AM1286" t="e">
        <v>#N/A</v>
      </c>
    </row>
    <row r="1287" spans="1:39" x14ac:dyDescent="0.35">
      <c r="A1287" t="s">
        <v>1244</v>
      </c>
      <c r="B1287" t="s">
        <v>1245</v>
      </c>
      <c r="C1287" t="str">
        <f t="shared" si="61"/>
        <v>Grant to Dingle 2000</v>
      </c>
      <c r="D1287" t="s">
        <v>2420</v>
      </c>
      <c r="E1287">
        <v>5000</v>
      </c>
      <c r="F1287">
        <v>4800</v>
      </c>
      <c r="G1287">
        <v>4800</v>
      </c>
      <c r="H1287" s="1">
        <v>43831</v>
      </c>
      <c r="L1287">
        <f t="shared" si="60"/>
        <v>0</v>
      </c>
      <c r="M1287" t="s">
        <v>3693</v>
      </c>
      <c r="N1287" t="s">
        <v>1245</v>
      </c>
      <c r="T1287" s="2" t="s">
        <v>6738</v>
      </c>
      <c r="Y1287" t="s">
        <v>7742</v>
      </c>
      <c r="AD1287" t="s">
        <v>7743</v>
      </c>
      <c r="AE1287" t="s">
        <v>7744</v>
      </c>
      <c r="AF1287" t="s">
        <v>7781</v>
      </c>
      <c r="AH1287" t="s">
        <v>7749</v>
      </c>
      <c r="AI1287" t="s">
        <v>7793</v>
      </c>
      <c r="AJ1287" t="s">
        <v>7787</v>
      </c>
      <c r="AL1287" s="1">
        <v>43970</v>
      </c>
      <c r="AM1287" t="s">
        <v>7788</v>
      </c>
    </row>
    <row r="1288" spans="1:39" x14ac:dyDescent="0.35">
      <c r="A1288" t="s">
        <v>1471</v>
      </c>
      <c r="B1288" t="s">
        <v>541</v>
      </c>
      <c r="C1288" t="s">
        <v>7809</v>
      </c>
      <c r="D1288" t="s">
        <v>2420</v>
      </c>
      <c r="E1288">
        <v>30000</v>
      </c>
      <c r="F1288">
        <v>0</v>
      </c>
      <c r="G1288">
        <v>0</v>
      </c>
      <c r="I1288" t="s">
        <v>2588</v>
      </c>
      <c r="L1288">
        <f t="shared" si="60"/>
        <v>0</v>
      </c>
      <c r="M1288" t="s">
        <v>3372</v>
      </c>
      <c r="N1288" t="s">
        <v>541</v>
      </c>
      <c r="O1288" t="s">
        <v>4417</v>
      </c>
      <c r="P1288" t="s">
        <v>4418</v>
      </c>
      <c r="Q1288" t="s">
        <v>5537</v>
      </c>
      <c r="R1288" t="s">
        <v>5538</v>
      </c>
      <c r="S1288" t="s">
        <v>6691</v>
      </c>
      <c r="T1288" s="2" t="s">
        <v>6738</v>
      </c>
      <c r="U1288" t="s">
        <v>7363</v>
      </c>
      <c r="Y1288" t="s">
        <v>7742</v>
      </c>
      <c r="AD1288" t="s">
        <v>7743</v>
      </c>
      <c r="AE1288" t="s">
        <v>7744</v>
      </c>
      <c r="AF1288" t="s">
        <v>7758</v>
      </c>
      <c r="AH1288" t="s">
        <v>7758</v>
      </c>
      <c r="AI1288" s="4" t="s">
        <v>7807</v>
      </c>
      <c r="AJ1288" t="s">
        <v>7787</v>
      </c>
      <c r="AL1288" s="1">
        <v>43970</v>
      </c>
      <c r="AM1288" t="e">
        <v>#N/A</v>
      </c>
    </row>
    <row r="1289" spans="1:39" x14ac:dyDescent="0.35">
      <c r="A1289" t="s">
        <v>1045</v>
      </c>
      <c r="B1289" t="s">
        <v>1046</v>
      </c>
      <c r="C1289" t="str">
        <f t="shared" si="61"/>
        <v>Grant to The Fore (The Bulldog Trust)</v>
      </c>
      <c r="D1289" t="s">
        <v>2420</v>
      </c>
      <c r="E1289">
        <v>337500</v>
      </c>
      <c r="F1289">
        <v>337500</v>
      </c>
      <c r="G1289">
        <v>0</v>
      </c>
      <c r="H1289" s="1">
        <v>43880</v>
      </c>
      <c r="I1289" t="s">
        <v>2794</v>
      </c>
      <c r="J1289" s="1">
        <v>43739</v>
      </c>
      <c r="K1289" s="1">
        <v>44104</v>
      </c>
      <c r="L1289">
        <f t="shared" si="60"/>
        <v>11</v>
      </c>
      <c r="M1289" t="s">
        <v>3606</v>
      </c>
      <c r="N1289" t="s">
        <v>1046</v>
      </c>
      <c r="O1289" t="s">
        <v>4660</v>
      </c>
      <c r="Q1289" t="s">
        <v>5895</v>
      </c>
      <c r="R1289" t="s">
        <v>5230</v>
      </c>
      <c r="T1289" s="2" t="s">
        <v>6738</v>
      </c>
      <c r="Y1289" t="s">
        <v>7742</v>
      </c>
      <c r="AD1289" t="s">
        <v>7743</v>
      </c>
      <c r="AE1289" t="s">
        <v>7744</v>
      </c>
      <c r="AH1289" t="s">
        <v>7764</v>
      </c>
      <c r="AJ1289" t="s">
        <v>7791</v>
      </c>
      <c r="AL1289" s="1">
        <v>43970</v>
      </c>
      <c r="AM1289" t="e">
        <v>#N/A</v>
      </c>
    </row>
    <row r="1290" spans="1:39" x14ac:dyDescent="0.35">
      <c r="A1290" t="s">
        <v>1863</v>
      </c>
      <c r="B1290" t="s">
        <v>1018</v>
      </c>
      <c r="C1290" t="str">
        <f t="shared" si="61"/>
        <v>Grant to Longparish Community Pub Limited (The Plough Inn)</v>
      </c>
      <c r="D1290" t="s">
        <v>2420</v>
      </c>
      <c r="E1290">
        <v>0</v>
      </c>
      <c r="F1290">
        <v>0</v>
      </c>
      <c r="G1290">
        <v>0</v>
      </c>
      <c r="I1290" t="s">
        <v>2784</v>
      </c>
      <c r="J1290" s="1">
        <v>43844</v>
      </c>
      <c r="M1290" t="s">
        <v>3595</v>
      </c>
      <c r="N1290" t="s">
        <v>1018</v>
      </c>
      <c r="P1290" t="s">
        <v>4650</v>
      </c>
      <c r="Q1290" t="s">
        <v>5879</v>
      </c>
      <c r="R1290" t="s">
        <v>5880</v>
      </c>
      <c r="S1290" t="s">
        <v>6696</v>
      </c>
      <c r="T1290" s="2" t="s">
        <v>6738</v>
      </c>
      <c r="U1290" t="s">
        <v>7522</v>
      </c>
      <c r="Y1290" t="s">
        <v>7742</v>
      </c>
      <c r="AD1290" t="s">
        <v>7743</v>
      </c>
      <c r="AE1290" t="s">
        <v>7744</v>
      </c>
      <c r="AF1290" t="s">
        <v>7783</v>
      </c>
      <c r="AH1290" t="s">
        <v>7763</v>
      </c>
      <c r="AI1290" s="4" t="s">
        <v>7797</v>
      </c>
      <c r="AJ1290" t="s">
        <v>7787</v>
      </c>
      <c r="AL1290" s="1">
        <v>43970</v>
      </c>
      <c r="AM1290" t="e">
        <v>#N/A</v>
      </c>
    </row>
    <row r="1291" spans="1:39" x14ac:dyDescent="0.35">
      <c r="A1291" t="s">
        <v>1864</v>
      </c>
      <c r="B1291" t="s">
        <v>1865</v>
      </c>
      <c r="C1291" t="str">
        <f t="shared" si="61"/>
        <v>Grant to Love The Windmill Pub / Bedminster Community Pub Group (The Windmill)</v>
      </c>
      <c r="D1291" t="s">
        <v>2420</v>
      </c>
      <c r="E1291">
        <v>0</v>
      </c>
      <c r="F1291">
        <v>0</v>
      </c>
      <c r="G1291">
        <v>0</v>
      </c>
      <c r="J1291" s="1">
        <v>43859</v>
      </c>
      <c r="M1291" t="s">
        <v>3939</v>
      </c>
      <c r="N1291" t="s">
        <v>1865</v>
      </c>
      <c r="Q1291" t="s">
        <v>6371</v>
      </c>
      <c r="R1291" t="s">
        <v>5235</v>
      </c>
      <c r="T1291" s="2" t="s">
        <v>6738</v>
      </c>
      <c r="U1291" t="s">
        <v>7523</v>
      </c>
      <c r="Y1291" t="s">
        <v>7742</v>
      </c>
      <c r="AD1291" t="s">
        <v>7743</v>
      </c>
      <c r="AE1291" t="s">
        <v>7744</v>
      </c>
      <c r="AF1291" t="s">
        <v>7783</v>
      </c>
      <c r="AH1291" t="s">
        <v>7763</v>
      </c>
      <c r="AI1291" s="4" t="s">
        <v>7797</v>
      </c>
      <c r="AJ1291" t="s">
        <v>7787</v>
      </c>
      <c r="AL1291" s="1">
        <v>43970</v>
      </c>
      <c r="AM1291" t="e">
        <v>#N/A</v>
      </c>
    </row>
    <row r="1292" spans="1:39" x14ac:dyDescent="0.35">
      <c r="A1292" t="s">
        <v>1866</v>
      </c>
      <c r="B1292" t="s">
        <v>961</v>
      </c>
      <c r="C1292" t="str">
        <f t="shared" si="61"/>
        <v>Grant to Rudston Community Pub Limited (Bosville Arms)</v>
      </c>
      <c r="D1292" t="s">
        <v>2420</v>
      </c>
      <c r="E1292">
        <v>0</v>
      </c>
      <c r="F1292">
        <v>0</v>
      </c>
      <c r="G1292">
        <v>0</v>
      </c>
      <c r="I1292" t="s">
        <v>2761</v>
      </c>
      <c r="J1292" s="1">
        <v>43891</v>
      </c>
      <c r="K1292" s="1">
        <v>43891</v>
      </c>
      <c r="L1292">
        <f>DATEDIF(J1292,K1292, "m")</f>
        <v>0</v>
      </c>
      <c r="M1292" t="s">
        <v>3569</v>
      </c>
      <c r="N1292" t="s">
        <v>961</v>
      </c>
      <c r="P1292" t="s">
        <v>4628</v>
      </c>
      <c r="Q1292" t="s">
        <v>5840</v>
      </c>
      <c r="R1292" t="s">
        <v>5841</v>
      </c>
      <c r="S1292" t="s">
        <v>6716</v>
      </c>
      <c r="T1292" s="2" t="s">
        <v>6738</v>
      </c>
      <c r="U1292" t="s">
        <v>7135</v>
      </c>
      <c r="Y1292" t="s">
        <v>7742</v>
      </c>
      <c r="AD1292" t="s">
        <v>7743</v>
      </c>
      <c r="AE1292" t="s">
        <v>7744</v>
      </c>
      <c r="AF1292" t="s">
        <v>7783</v>
      </c>
      <c r="AH1292" t="s">
        <v>7763</v>
      </c>
      <c r="AI1292" s="4" t="s">
        <v>7797</v>
      </c>
      <c r="AJ1292" t="s">
        <v>7787</v>
      </c>
      <c r="AL1292" s="1">
        <v>43970</v>
      </c>
      <c r="AM1292" t="e">
        <v>#N/A</v>
      </c>
    </row>
    <row r="1293" spans="1:39" x14ac:dyDescent="0.35">
      <c r="A1293" t="s">
        <v>1867</v>
      </c>
      <c r="B1293" t="s">
        <v>1868</v>
      </c>
      <c r="C1293" t="str">
        <f t="shared" si="61"/>
        <v>Grant to The Harbertonford Community Limited (Maltsters Arms)</v>
      </c>
      <c r="D1293" t="s">
        <v>2420</v>
      </c>
      <c r="E1293">
        <v>0</v>
      </c>
      <c r="F1293">
        <v>0</v>
      </c>
      <c r="G1293">
        <v>0</v>
      </c>
      <c r="I1293" t="s">
        <v>3039</v>
      </c>
      <c r="J1293" s="1">
        <v>43860</v>
      </c>
      <c r="M1293" t="s">
        <v>3940</v>
      </c>
      <c r="N1293" t="s">
        <v>1868</v>
      </c>
      <c r="P1293" t="s">
        <v>5022</v>
      </c>
      <c r="Q1293" t="s">
        <v>6372</v>
      </c>
      <c r="R1293" t="s">
        <v>6373</v>
      </c>
      <c r="S1293" t="s">
        <v>6681</v>
      </c>
      <c r="T1293" s="2" t="s">
        <v>6738</v>
      </c>
      <c r="U1293" t="s">
        <v>7524</v>
      </c>
      <c r="Y1293" t="s">
        <v>7742</v>
      </c>
      <c r="AD1293" t="s">
        <v>7743</v>
      </c>
      <c r="AE1293" t="s">
        <v>7744</v>
      </c>
      <c r="AF1293" t="s">
        <v>7783</v>
      </c>
      <c r="AH1293" t="s">
        <v>7763</v>
      </c>
      <c r="AI1293" s="4" t="s">
        <v>7797</v>
      </c>
      <c r="AJ1293" t="s">
        <v>7787</v>
      </c>
      <c r="AL1293" s="1">
        <v>43970</v>
      </c>
      <c r="AM1293" t="e">
        <v>#N/A</v>
      </c>
    </row>
    <row r="1294" spans="1:39" x14ac:dyDescent="0.35">
      <c r="A1294" t="s">
        <v>1857</v>
      </c>
      <c r="B1294" t="s">
        <v>949</v>
      </c>
      <c r="C1294" t="str">
        <f t="shared" si="61"/>
        <v>Grant to Chitterne Community Pub Group Limited</v>
      </c>
      <c r="D1294" t="s">
        <v>2420</v>
      </c>
      <c r="E1294">
        <v>0</v>
      </c>
      <c r="F1294">
        <v>0</v>
      </c>
      <c r="G1294">
        <v>0</v>
      </c>
      <c r="I1294" t="s">
        <v>2758</v>
      </c>
      <c r="J1294" s="1">
        <v>43845</v>
      </c>
      <c r="M1294" t="s">
        <v>3563</v>
      </c>
      <c r="N1294" t="s">
        <v>949</v>
      </c>
      <c r="Q1294" t="s">
        <v>5829</v>
      </c>
      <c r="R1294" t="s">
        <v>5830</v>
      </c>
      <c r="S1294" t="s">
        <v>6682</v>
      </c>
      <c r="T1294" s="2" t="s">
        <v>6738</v>
      </c>
      <c r="U1294" t="s">
        <v>7130</v>
      </c>
      <c r="Y1294" t="s">
        <v>7742</v>
      </c>
      <c r="AD1294" t="s">
        <v>7743</v>
      </c>
      <c r="AE1294" t="s">
        <v>7744</v>
      </c>
      <c r="AF1294" t="s">
        <v>7783</v>
      </c>
      <c r="AH1294" t="s">
        <v>7763</v>
      </c>
      <c r="AI1294" s="4" t="s">
        <v>7797</v>
      </c>
      <c r="AJ1294" t="s">
        <v>7787</v>
      </c>
      <c r="AL1294" s="1">
        <v>43970</v>
      </c>
      <c r="AM1294" t="e">
        <v>#N/A</v>
      </c>
    </row>
    <row r="1295" spans="1:39" x14ac:dyDescent="0.35">
      <c r="A1295" t="s">
        <v>1858</v>
      </c>
      <c r="B1295" t="s">
        <v>1859</v>
      </c>
      <c r="C1295" t="str">
        <f t="shared" si="61"/>
        <v>Grant to Aldershot Community Pub Limited (The White Lion)</v>
      </c>
      <c r="D1295" t="s">
        <v>2420</v>
      </c>
      <c r="E1295">
        <v>0</v>
      </c>
      <c r="F1295">
        <v>0</v>
      </c>
      <c r="G1295">
        <v>0</v>
      </c>
      <c r="I1295" t="s">
        <v>3037</v>
      </c>
      <c r="J1295" s="1">
        <v>43913</v>
      </c>
      <c r="M1295" t="s">
        <v>3937</v>
      </c>
      <c r="N1295" t="s">
        <v>1859</v>
      </c>
      <c r="Q1295" t="s">
        <v>6367</v>
      </c>
      <c r="R1295" t="s">
        <v>6368</v>
      </c>
      <c r="S1295" t="s">
        <v>6696</v>
      </c>
      <c r="T1295" s="2" t="s">
        <v>6738</v>
      </c>
      <c r="U1295" t="s">
        <v>7520</v>
      </c>
      <c r="Y1295" t="s">
        <v>7742</v>
      </c>
      <c r="AD1295" t="s">
        <v>7743</v>
      </c>
      <c r="AE1295" t="s">
        <v>7744</v>
      </c>
      <c r="AF1295" t="s">
        <v>7783</v>
      </c>
      <c r="AH1295" t="s">
        <v>7763</v>
      </c>
      <c r="AI1295" s="4" t="s">
        <v>7797</v>
      </c>
      <c r="AJ1295" t="s">
        <v>7787</v>
      </c>
      <c r="AL1295" s="1">
        <v>43970</v>
      </c>
      <c r="AM1295" t="e">
        <v>#N/A</v>
      </c>
    </row>
    <row r="1296" spans="1:39" x14ac:dyDescent="0.35">
      <c r="A1296" t="s">
        <v>1860</v>
      </c>
      <c r="B1296" t="s">
        <v>979</v>
      </c>
      <c r="C1296" t="str">
        <f t="shared" si="61"/>
        <v>Grant to Lowther Arms Community Project (The Lowther Arms)</v>
      </c>
      <c r="D1296" t="s">
        <v>2420</v>
      </c>
      <c r="E1296">
        <v>0</v>
      </c>
      <c r="F1296">
        <v>0</v>
      </c>
      <c r="G1296">
        <v>0</v>
      </c>
      <c r="I1296" t="s">
        <v>2769</v>
      </c>
      <c r="J1296" s="1">
        <v>43894</v>
      </c>
      <c r="M1296" t="s">
        <v>3578</v>
      </c>
      <c r="N1296" t="s">
        <v>979</v>
      </c>
      <c r="Q1296" t="s">
        <v>5854</v>
      </c>
      <c r="R1296" t="s">
        <v>5855</v>
      </c>
      <c r="S1296" t="s">
        <v>6669</v>
      </c>
      <c r="T1296" s="2" t="s">
        <v>6738</v>
      </c>
      <c r="U1296" t="s">
        <v>7143</v>
      </c>
      <c r="Y1296" t="s">
        <v>7742</v>
      </c>
      <c r="AD1296" t="s">
        <v>7743</v>
      </c>
      <c r="AE1296" t="s">
        <v>7744</v>
      </c>
      <c r="AF1296" t="s">
        <v>7783</v>
      </c>
      <c r="AH1296" t="s">
        <v>7763</v>
      </c>
      <c r="AI1296" s="4" t="s">
        <v>7797</v>
      </c>
      <c r="AJ1296" t="s">
        <v>7787</v>
      </c>
      <c r="AL1296" s="1">
        <v>43970</v>
      </c>
      <c r="AM1296" t="e">
        <v>#N/A</v>
      </c>
    </row>
    <row r="1297" spans="1:39" x14ac:dyDescent="0.35">
      <c r="A1297" t="s">
        <v>1861</v>
      </c>
      <c r="B1297" t="s">
        <v>1862</v>
      </c>
      <c r="C1297" t="str">
        <f t="shared" si="61"/>
        <v>Grant to Stanhope Arms Community Pub CIC</v>
      </c>
      <c r="D1297" t="s">
        <v>2420</v>
      </c>
      <c r="E1297">
        <v>0</v>
      </c>
      <c r="F1297">
        <v>0</v>
      </c>
      <c r="G1297">
        <v>0</v>
      </c>
      <c r="I1297" t="s">
        <v>3038</v>
      </c>
      <c r="J1297" s="1">
        <v>43908</v>
      </c>
      <c r="M1297" t="s">
        <v>3938</v>
      </c>
      <c r="N1297" t="s">
        <v>1862</v>
      </c>
      <c r="Q1297" t="s">
        <v>6369</v>
      </c>
      <c r="R1297" t="s">
        <v>6370</v>
      </c>
      <c r="S1297" t="s">
        <v>6691</v>
      </c>
      <c r="T1297" s="2" t="s">
        <v>6738</v>
      </c>
      <c r="U1297" t="s">
        <v>7521</v>
      </c>
      <c r="Y1297" t="s">
        <v>7742</v>
      </c>
      <c r="AD1297" t="s">
        <v>7743</v>
      </c>
      <c r="AE1297" t="s">
        <v>7744</v>
      </c>
      <c r="AF1297" t="s">
        <v>7783</v>
      </c>
      <c r="AH1297" t="s">
        <v>7763</v>
      </c>
      <c r="AI1297" s="4" t="s">
        <v>7797</v>
      </c>
      <c r="AJ1297" t="s">
        <v>7787</v>
      </c>
      <c r="AL1297" s="1">
        <v>43970</v>
      </c>
      <c r="AM1297" t="e">
        <v>#N/A</v>
      </c>
    </row>
    <row r="1298" spans="1:39" x14ac:dyDescent="0.35">
      <c r="A1298" t="s">
        <v>1873</v>
      </c>
      <c r="B1298" t="s">
        <v>1854</v>
      </c>
      <c r="C1298" t="str">
        <f t="shared" si="61"/>
        <v>Grant to Mere Community Benefit Society Limited (The Butt of Sherry)</v>
      </c>
      <c r="D1298" t="s">
        <v>2420</v>
      </c>
      <c r="E1298">
        <v>0</v>
      </c>
      <c r="F1298">
        <v>0</v>
      </c>
      <c r="G1298">
        <v>0</v>
      </c>
      <c r="I1298" t="s">
        <v>3036</v>
      </c>
      <c r="J1298" s="1">
        <v>43853</v>
      </c>
      <c r="K1298" s="1">
        <v>43853</v>
      </c>
      <c r="L1298">
        <f>DATEDIF(J1298,K1298, "m")</f>
        <v>0</v>
      </c>
      <c r="M1298" t="s">
        <v>3935</v>
      </c>
      <c r="N1298" t="s">
        <v>1854</v>
      </c>
      <c r="Q1298" t="s">
        <v>6363</v>
      </c>
      <c r="R1298" t="s">
        <v>6364</v>
      </c>
      <c r="S1298" t="s">
        <v>6682</v>
      </c>
      <c r="T1298" s="2" t="s">
        <v>6738</v>
      </c>
      <c r="U1298" t="s">
        <v>7518</v>
      </c>
      <c r="Y1298" t="s">
        <v>7742</v>
      </c>
      <c r="AD1298" t="s">
        <v>7743</v>
      </c>
      <c r="AE1298" t="s">
        <v>7744</v>
      </c>
      <c r="AF1298" t="s">
        <v>7783</v>
      </c>
      <c r="AH1298" t="s">
        <v>7763</v>
      </c>
      <c r="AI1298" s="4" t="s">
        <v>7797</v>
      </c>
      <c r="AJ1298" t="s">
        <v>7787</v>
      </c>
      <c r="AL1298" s="1">
        <v>43970</v>
      </c>
      <c r="AM1298" t="e">
        <v>#N/A</v>
      </c>
    </row>
    <row r="1299" spans="1:39" x14ac:dyDescent="0.35">
      <c r="A1299" t="s">
        <v>1874</v>
      </c>
      <c r="B1299" t="s">
        <v>1875</v>
      </c>
      <c r="C1299" t="str">
        <f t="shared" si="61"/>
        <v>Grant to The Rising Sun Woodcroft Community Pub Limited</v>
      </c>
      <c r="D1299" t="s">
        <v>2420</v>
      </c>
      <c r="E1299">
        <v>0</v>
      </c>
      <c r="F1299">
        <v>0</v>
      </c>
      <c r="G1299">
        <v>0</v>
      </c>
      <c r="I1299" t="s">
        <v>3040</v>
      </c>
      <c r="J1299" s="1">
        <v>43844</v>
      </c>
      <c r="M1299" t="s">
        <v>3943</v>
      </c>
      <c r="N1299" t="s">
        <v>1875</v>
      </c>
      <c r="Q1299" t="s">
        <v>6375</v>
      </c>
      <c r="R1299" t="s">
        <v>6376</v>
      </c>
      <c r="T1299" s="2" t="s">
        <v>6738</v>
      </c>
      <c r="U1299" t="s">
        <v>6825</v>
      </c>
      <c r="Y1299" t="s">
        <v>7742</v>
      </c>
      <c r="AD1299" t="s">
        <v>7743</v>
      </c>
      <c r="AE1299" t="s">
        <v>7744</v>
      </c>
      <c r="AF1299" t="s">
        <v>7783</v>
      </c>
      <c r="AH1299" t="s">
        <v>7763</v>
      </c>
      <c r="AI1299" s="4" t="s">
        <v>7797</v>
      </c>
      <c r="AJ1299" t="s">
        <v>7787</v>
      </c>
      <c r="AL1299" s="1">
        <v>43970</v>
      </c>
      <c r="AM1299" t="e">
        <v>#N/A</v>
      </c>
    </row>
    <row r="1300" spans="1:39" x14ac:dyDescent="0.35">
      <c r="A1300" t="s">
        <v>1876</v>
      </c>
      <c r="B1300" t="s">
        <v>1757</v>
      </c>
      <c r="C1300" t="str">
        <f t="shared" si="61"/>
        <v>Grant to Winterbourne Bassett Community Pub (The Winterbourne)</v>
      </c>
      <c r="D1300" t="s">
        <v>2420</v>
      </c>
      <c r="E1300">
        <v>0</v>
      </c>
      <c r="F1300">
        <v>0</v>
      </c>
      <c r="G1300">
        <v>0</v>
      </c>
      <c r="J1300" s="1">
        <v>43914</v>
      </c>
      <c r="M1300" t="s">
        <v>3896</v>
      </c>
      <c r="N1300" t="s">
        <v>1757</v>
      </c>
      <c r="P1300" t="s">
        <v>4967</v>
      </c>
      <c r="Q1300" t="s">
        <v>6306</v>
      </c>
      <c r="R1300" t="s">
        <v>5341</v>
      </c>
      <c r="S1300" t="s">
        <v>6682</v>
      </c>
      <c r="T1300" s="2" t="s">
        <v>6738</v>
      </c>
      <c r="U1300" t="s">
        <v>7480</v>
      </c>
      <c r="Y1300" t="s">
        <v>7742</v>
      </c>
      <c r="AD1300" t="s">
        <v>7743</v>
      </c>
      <c r="AE1300" t="s">
        <v>7744</v>
      </c>
      <c r="AF1300" t="s">
        <v>7783</v>
      </c>
      <c r="AH1300" t="s">
        <v>7763</v>
      </c>
      <c r="AI1300" s="4" t="s">
        <v>7797</v>
      </c>
      <c r="AJ1300" t="s">
        <v>7787</v>
      </c>
      <c r="AL1300" s="1">
        <v>43970</v>
      </c>
      <c r="AM1300" t="e">
        <v>#N/A</v>
      </c>
    </row>
    <row r="1301" spans="1:39" x14ac:dyDescent="0.35">
      <c r="A1301" t="s">
        <v>1877</v>
      </c>
      <c r="B1301" t="s">
        <v>1872</v>
      </c>
      <c r="C1301" t="str">
        <f t="shared" si="61"/>
        <v>Grant to The Saffron Walden Community Pub Limited SWCP (The Railway Arms)</v>
      </c>
      <c r="D1301" t="s">
        <v>2420</v>
      </c>
      <c r="E1301">
        <v>0</v>
      </c>
      <c r="F1301">
        <v>0</v>
      </c>
      <c r="G1301">
        <v>0</v>
      </c>
      <c r="J1301" s="1">
        <v>43857</v>
      </c>
      <c r="M1301" t="s">
        <v>3942</v>
      </c>
      <c r="N1301" t="s">
        <v>1872</v>
      </c>
      <c r="Q1301" t="s">
        <v>5900</v>
      </c>
      <c r="R1301" t="s">
        <v>6113</v>
      </c>
      <c r="S1301" t="s">
        <v>6707</v>
      </c>
      <c r="T1301" s="2" t="s">
        <v>6738</v>
      </c>
      <c r="U1301" t="s">
        <v>7525</v>
      </c>
      <c r="Y1301" t="s">
        <v>7742</v>
      </c>
      <c r="AD1301" t="s">
        <v>7743</v>
      </c>
      <c r="AE1301" t="s">
        <v>7744</v>
      </c>
      <c r="AF1301" t="s">
        <v>7783</v>
      </c>
      <c r="AH1301" t="s">
        <v>7763</v>
      </c>
      <c r="AI1301" s="4" t="s">
        <v>7797</v>
      </c>
      <c r="AJ1301" t="s">
        <v>7787</v>
      </c>
      <c r="AL1301" s="1">
        <v>43970</v>
      </c>
      <c r="AM1301" t="e">
        <v>#N/A</v>
      </c>
    </row>
    <row r="1302" spans="1:39" x14ac:dyDescent="0.35">
      <c r="A1302" t="s">
        <v>1869</v>
      </c>
      <c r="B1302" t="s">
        <v>1870</v>
      </c>
      <c r="C1302" t="str">
        <f t="shared" si="61"/>
        <v>Grant to Save the Windmill</v>
      </c>
      <c r="D1302" t="s">
        <v>2420</v>
      </c>
      <c r="E1302">
        <v>2500</v>
      </c>
      <c r="F1302">
        <v>2500</v>
      </c>
      <c r="G1302">
        <v>0</v>
      </c>
      <c r="H1302" s="1">
        <v>43900</v>
      </c>
      <c r="J1302" s="1">
        <v>43900</v>
      </c>
      <c r="K1302" s="1">
        <v>43992</v>
      </c>
      <c r="L1302">
        <f>DATEDIF(J1302,K1302, "m")</f>
        <v>3</v>
      </c>
      <c r="M1302" t="s">
        <v>3941</v>
      </c>
      <c r="N1302" t="s">
        <v>1870</v>
      </c>
      <c r="Q1302" t="s">
        <v>6374</v>
      </c>
      <c r="R1302" t="s">
        <v>5235</v>
      </c>
      <c r="S1302" t="s">
        <v>6727</v>
      </c>
      <c r="T1302" s="2" t="s">
        <v>6738</v>
      </c>
      <c r="U1302" t="s">
        <v>7523</v>
      </c>
      <c r="Y1302" t="s">
        <v>7742</v>
      </c>
      <c r="AD1302" t="s">
        <v>7743</v>
      </c>
      <c r="AE1302" t="s">
        <v>7744</v>
      </c>
      <c r="AF1302" t="s">
        <v>7783</v>
      </c>
      <c r="AH1302" t="s">
        <v>7763</v>
      </c>
      <c r="AI1302" s="4" t="s">
        <v>7797</v>
      </c>
      <c r="AJ1302" t="s">
        <v>7787</v>
      </c>
      <c r="AL1302" s="1">
        <v>43970</v>
      </c>
      <c r="AM1302" t="e">
        <v>#N/A</v>
      </c>
    </row>
    <row r="1303" spans="1:39" x14ac:dyDescent="0.35">
      <c r="A1303" t="s">
        <v>1871</v>
      </c>
      <c r="B1303" t="s">
        <v>1872</v>
      </c>
      <c r="C1303" t="str">
        <f t="shared" si="61"/>
        <v>Grant to The Saffron Walden Community Pub Limited SWCP (The Railway Arms)</v>
      </c>
      <c r="D1303" t="s">
        <v>2420</v>
      </c>
      <c r="E1303">
        <v>2500</v>
      </c>
      <c r="F1303">
        <v>2500</v>
      </c>
      <c r="G1303">
        <v>0</v>
      </c>
      <c r="H1303" s="1">
        <v>43921</v>
      </c>
      <c r="J1303" s="1">
        <v>43921</v>
      </c>
      <c r="K1303" s="1">
        <v>44012</v>
      </c>
      <c r="L1303">
        <f>DATEDIF(J1303,K1303, "m")</f>
        <v>2</v>
      </c>
      <c r="M1303" t="s">
        <v>3942</v>
      </c>
      <c r="N1303" t="s">
        <v>1872</v>
      </c>
      <c r="Q1303" t="s">
        <v>5900</v>
      </c>
      <c r="R1303" t="s">
        <v>6113</v>
      </c>
      <c r="S1303" t="s">
        <v>6707</v>
      </c>
      <c r="T1303" s="2" t="s">
        <v>6738</v>
      </c>
      <c r="U1303" t="s">
        <v>7525</v>
      </c>
      <c r="Y1303" t="s">
        <v>7742</v>
      </c>
      <c r="AD1303" t="s">
        <v>7743</v>
      </c>
      <c r="AE1303" t="s">
        <v>7744</v>
      </c>
      <c r="AF1303" t="s">
        <v>7783</v>
      </c>
      <c r="AH1303" t="s">
        <v>7763</v>
      </c>
      <c r="AI1303" s="4" t="s">
        <v>7797</v>
      </c>
      <c r="AJ1303" t="s">
        <v>7787</v>
      </c>
      <c r="AL1303" s="1">
        <v>43970</v>
      </c>
      <c r="AM1303" t="e">
        <v>#N/A</v>
      </c>
    </row>
    <row r="1304" spans="1:39" x14ac:dyDescent="0.35">
      <c r="A1304" t="s">
        <v>1855</v>
      </c>
      <c r="B1304" t="s">
        <v>1856</v>
      </c>
      <c r="C1304" t="str">
        <f t="shared" si="61"/>
        <v>Grant to Fountain Community Organisation Limited</v>
      </c>
      <c r="D1304" t="s">
        <v>2420</v>
      </c>
      <c r="E1304">
        <v>2500</v>
      </c>
      <c r="F1304">
        <v>5000</v>
      </c>
      <c r="G1304">
        <v>0</v>
      </c>
      <c r="H1304" s="1">
        <v>43913</v>
      </c>
      <c r="J1304" s="1">
        <v>43913</v>
      </c>
      <c r="K1304" s="1">
        <v>44005</v>
      </c>
      <c r="L1304">
        <f>DATEDIF(J1304,K1304, "m")</f>
        <v>3</v>
      </c>
      <c r="M1304" t="s">
        <v>3936</v>
      </c>
      <c r="N1304" t="s">
        <v>1856</v>
      </c>
      <c r="Q1304" t="s">
        <v>6365</v>
      </c>
      <c r="R1304" t="s">
        <v>6366</v>
      </c>
      <c r="S1304" t="s">
        <v>6719</v>
      </c>
      <c r="T1304" s="2" t="s">
        <v>6738</v>
      </c>
      <c r="U1304" t="s">
        <v>7519</v>
      </c>
      <c r="Y1304" t="s">
        <v>7742</v>
      </c>
      <c r="AD1304" t="s">
        <v>7743</v>
      </c>
      <c r="AE1304" t="s">
        <v>7744</v>
      </c>
      <c r="AF1304" t="s">
        <v>7783</v>
      </c>
      <c r="AH1304" t="s">
        <v>7763</v>
      </c>
      <c r="AI1304" s="4" t="s">
        <v>7797</v>
      </c>
      <c r="AJ1304" t="s">
        <v>7787</v>
      </c>
      <c r="AL1304" s="1">
        <v>43970</v>
      </c>
      <c r="AM1304" t="e">
        <v>#N/A</v>
      </c>
    </row>
    <row r="1305" spans="1:39" x14ac:dyDescent="0.35">
      <c r="A1305" t="s">
        <v>1853</v>
      </c>
      <c r="B1305" t="s">
        <v>1854</v>
      </c>
      <c r="C1305" t="str">
        <f t="shared" si="61"/>
        <v>Grant to Mere Community Benefit Society Limited (The Butt of Sherry)</v>
      </c>
      <c r="D1305" t="s">
        <v>2420</v>
      </c>
      <c r="E1305">
        <v>2500</v>
      </c>
      <c r="F1305">
        <v>2500</v>
      </c>
      <c r="G1305">
        <v>1515</v>
      </c>
      <c r="H1305" s="1">
        <v>43913</v>
      </c>
      <c r="I1305" t="s">
        <v>3036</v>
      </c>
      <c r="J1305" s="1">
        <v>43913</v>
      </c>
      <c r="K1305" s="1">
        <v>44005</v>
      </c>
      <c r="L1305">
        <f>DATEDIF(J1305,K1305, "m")</f>
        <v>3</v>
      </c>
      <c r="M1305" t="s">
        <v>3935</v>
      </c>
      <c r="N1305" t="s">
        <v>1854</v>
      </c>
      <c r="Q1305" t="s">
        <v>6363</v>
      </c>
      <c r="R1305" t="s">
        <v>6364</v>
      </c>
      <c r="S1305" t="s">
        <v>6682</v>
      </c>
      <c r="T1305" s="2" t="s">
        <v>6738</v>
      </c>
      <c r="U1305" t="s">
        <v>7518</v>
      </c>
      <c r="Y1305" t="s">
        <v>7742</v>
      </c>
      <c r="AD1305" t="s">
        <v>7743</v>
      </c>
      <c r="AE1305" t="s">
        <v>7744</v>
      </c>
      <c r="AF1305" t="s">
        <v>7783</v>
      </c>
      <c r="AH1305" t="s">
        <v>7763</v>
      </c>
      <c r="AI1305" s="4" t="s">
        <v>7797</v>
      </c>
      <c r="AJ1305" t="s">
        <v>7787</v>
      </c>
      <c r="AL1305" s="1">
        <v>43970</v>
      </c>
      <c r="AM1305" t="e">
        <v>#N/A</v>
      </c>
    </row>
  </sheetData>
  <autoFilter ref="A1:AM1305" xr:uid="{0F0B57A8-9333-4280-B05F-D1A179CD1F32}">
    <sortState xmlns:xlrd2="http://schemas.microsoft.com/office/spreadsheetml/2017/richdata2" ref="A2:AM1305">
      <sortCondition ref="A1:A1305"/>
    </sortState>
  </autoFilter>
  <phoneticPr fontId="1" type="noConversion"/>
  <hyperlinks>
    <hyperlink ref="AI1283" r:id="rId1" xr:uid="{FA607B3B-F4FA-4F46-B87E-FAF5E80BBA02}"/>
    <hyperlink ref="AI1285" r:id="rId2" xr:uid="{B7D06751-849F-49ED-ACD2-81B6C28DD64B}"/>
    <hyperlink ref="AI1286" r:id="rId3" xr:uid="{7A59EEBA-D0A9-47C3-A3C6-20B8BFB6165F}"/>
    <hyperlink ref="AI1288" r:id="rId4" xr:uid="{96BF95A5-A37F-4F2C-8E0A-4A86FBFF8A55}"/>
    <hyperlink ref="AI1281" r:id="rId5" xr:uid="{1E07F8BF-F7FE-4A60-A23E-936B783E53B7}"/>
    <hyperlink ref="AI470" r:id="rId6" xr:uid="{A454960D-BABF-4852-ACD0-5623EA1C606C}"/>
    <hyperlink ref="AI481:AI524" r:id="rId7" display="https://www.powertochange.org.uk/get-support/programmes/community-housing/" xr:uid="{3AD84CCF-BC4B-467D-8F95-DC88DDC577B8}"/>
    <hyperlink ref="AI1227" r:id="rId8" xr:uid="{1A860122-A6D1-472D-8963-C09D39249B59}"/>
    <hyperlink ref="AI1221" r:id="rId9" xr:uid="{F7C64C0F-C0D7-46C5-ADA4-C0C102124838}"/>
    <hyperlink ref="AI1222" r:id="rId10" xr:uid="{22AD99DC-88AF-46D4-B197-244C354B6DE7}"/>
    <hyperlink ref="AI1223" r:id="rId11" xr:uid="{1254F285-632F-4980-97DA-B4235562FB9F}"/>
    <hyperlink ref="AI1224" r:id="rId12" xr:uid="{5F96B3E4-98A0-4586-B595-74AF66714B50}"/>
    <hyperlink ref="AI1225" r:id="rId13" xr:uid="{338D5B7E-3A22-441A-837F-B41D5E62CE48}"/>
    <hyperlink ref="AI1226" r:id="rId14" xr:uid="{411EAC47-6054-4971-B69F-B18BFAEBEF42}"/>
    <hyperlink ref="AI1241" r:id="rId15" xr:uid="{CE4D68A5-CA65-4C47-A6FF-5E4A2A9067B3}"/>
    <hyperlink ref="AI1242" r:id="rId16" xr:uid="{6BE71F89-1E91-46DC-A90D-48B64D7A3689}"/>
    <hyperlink ref="AI1243" r:id="rId17" xr:uid="{28B39615-0DF9-4BB8-A71A-744A42198FB2}"/>
    <hyperlink ref="AI1244" r:id="rId18" xr:uid="{73D4C157-06BA-4888-BA6B-A70FBB3C16BD}"/>
    <hyperlink ref="AI1236" r:id="rId19" xr:uid="{B62994BC-9DDE-45D7-BF93-4D572F34E122}"/>
    <hyperlink ref="AI1237" r:id="rId20" tooltip="⑄㌜跉" xr:uid="{EAAD8F29-62AD-40B6-B27A-2162DFB64B0F}"/>
    <hyperlink ref="AI1238" r:id="rId21" tooltip="⑄㌜跉" xr:uid="{8EA03689-EAB1-4FB6-ADB1-D4401E871E28}"/>
    <hyperlink ref="AI1239" r:id="rId22" tooltip="⑄㌜跉" xr:uid="{04901786-7D13-464A-9562-50AAA9D4B6EF}"/>
    <hyperlink ref="AI1240" r:id="rId23" tooltip="⑄㌜跉" xr:uid="{1F12E7E2-4286-44AF-BB64-31198DAD80D2}"/>
    <hyperlink ref="AI1235" r:id="rId24" tooltip="⑄㌜跉" xr:uid="{71A9759D-0983-4234-A282-D034A0D24E7E}"/>
    <hyperlink ref="AI1228" r:id="rId25" tooltip="⑄㌜跉" xr:uid="{BFC81DCE-451A-4272-A732-EEDCAC4E1811}"/>
    <hyperlink ref="AI1229" r:id="rId26" tooltip="⑄㌜跉" xr:uid="{CDF154CF-785F-41EF-9241-E717D90ACD6F}"/>
    <hyperlink ref="AI1230" r:id="rId27" tooltip="⑄㌜跉" xr:uid="{D691EDB3-AA2D-4D30-A632-B86CFE7B7A99}"/>
    <hyperlink ref="AI1232" r:id="rId28" tooltip="⑄㌜跉" xr:uid="{9A69068C-55EF-45BF-B99F-287C54AD8AFA}"/>
    <hyperlink ref="AI1233" r:id="rId29" tooltip="⑄㌜跉" xr:uid="{5E3E0A40-2980-4DB2-8834-F3CFE4B930D1}"/>
    <hyperlink ref="AI1231" r:id="rId30" tooltip="⑄㌜跉" xr:uid="{997070AE-561D-412B-A266-47B3CB121282}"/>
    <hyperlink ref="AI1234" r:id="rId31" tooltip="⑄㌜跉" xr:uid="{5CE0E368-8DC9-425F-A9DA-B3DCFFAEAE97}"/>
    <hyperlink ref="AI1245" r:id="rId32" tooltip="⑄㌜跉" xr:uid="{B5F44D61-B236-410A-AA54-DF63D16037B7}"/>
    <hyperlink ref="AI1246" r:id="rId33" tooltip="⑄㌜跉" xr:uid="{459ABA10-8610-4EDC-8735-36EEFC180C98}"/>
    <hyperlink ref="AI1050" r:id="rId34" tooltip="⑄㌜跉" xr:uid="{ED1C929D-BD47-414B-A51D-1BD64DCDD405}"/>
    <hyperlink ref="AI1051" r:id="rId35" tooltip="⑄㌜跉" xr:uid="{1ACF76CB-5D15-4BD3-89F9-43BEA2768D27}"/>
    <hyperlink ref="AI1276" r:id="rId36" tooltip="⑄㌜跉" xr:uid="{DB143A01-4D6A-45D2-B61B-0724874F21F9}"/>
    <hyperlink ref="AI1277" r:id="rId37" tooltip="⑄㌜跉" xr:uid="{57C05EAA-9A82-4985-98B0-A8447CBA8F4B}"/>
    <hyperlink ref="AI1278" r:id="rId38" tooltip="⑄㌜跉" xr:uid="{B98441AF-290A-408B-89D3-0F93DAAD7C9B}"/>
    <hyperlink ref="AI1305" r:id="rId39" tooltip="⑄㌜跉" xr:uid="{3D360B2D-3934-49A0-AA28-81BCC82F8082}"/>
    <hyperlink ref="AI1304" r:id="rId40" tooltip="⑄㌜跉" xr:uid="{13E44312-7AD8-4FDD-9121-CAE138012EE6}"/>
    <hyperlink ref="AI1294" r:id="rId41" tooltip="⑄㌜跉" xr:uid="{C062CF51-1539-44F9-8848-01FCFBFC9E49}"/>
    <hyperlink ref="AI1295" r:id="rId42" tooltip="⑄㌜跉" xr:uid="{F39420D1-7429-4996-BC17-38C0E4620BB1}"/>
    <hyperlink ref="AI1296" r:id="rId43" tooltip="⑄㌜跉" xr:uid="{ECCBB5D9-E402-454D-859E-E783761CD3C3}"/>
    <hyperlink ref="AI1297" r:id="rId44" tooltip="⑄㌜跉" xr:uid="{78EDC443-D3F0-4331-A84A-B43016139E94}"/>
    <hyperlink ref="AI1290" r:id="rId45" tooltip="⑄㌜跉" xr:uid="{B2908B5B-DD74-4681-B3E0-69E295BFBC2D}"/>
    <hyperlink ref="AI1291" r:id="rId46" tooltip="⑄㌜跉" xr:uid="{E7CE2864-1E7C-49E1-BDC2-399DCDD462F4}"/>
    <hyperlink ref="AI1292" r:id="rId47" tooltip="⑄㌜跉" xr:uid="{53EEBD54-5E1F-4AD6-B2E0-0BF6A5E5E706}"/>
    <hyperlink ref="AI1293" r:id="rId48" tooltip="⑄㌜跉" xr:uid="{EC4067AB-823B-4035-B7A2-1C88524F7202}"/>
    <hyperlink ref="AI1302" r:id="rId49" tooltip="⑄㌜跉" xr:uid="{957EF0ED-BB1A-410B-BCE1-8940556B3A88}"/>
    <hyperlink ref="AI1303" r:id="rId50" tooltip="⑄㌜跉" xr:uid="{0204213A-D9C1-43FA-8129-E0C6FAB2C44C}"/>
    <hyperlink ref="AI1298" r:id="rId51" tooltip="⑄㌜跉" xr:uid="{D19196B9-6B01-46BC-988E-204732F0A5F5}"/>
    <hyperlink ref="AI1299" r:id="rId52" tooltip="⑄㌜跉" xr:uid="{189E88A1-3CD9-4485-B987-FC82A186DF4B}"/>
    <hyperlink ref="AI1300" r:id="rId53" tooltip="⑄㌜跉" xr:uid="{52825EA7-186D-4559-B20D-81D752549958}"/>
    <hyperlink ref="AI1301" r:id="rId54" tooltip="⑄㌜跉" xr:uid="{9E5998C5-D7D0-4AC3-9BAC-21FD3E6C2DFB}"/>
    <hyperlink ref="AI1160" r:id="rId55" tooltip="⑄㌜跉" xr:uid="{A0007876-579E-4DE0-8DE6-267A419D8EA2}"/>
    <hyperlink ref="AI1161" r:id="rId56" tooltip="⑄㌜跉" xr:uid="{3DCF79BC-53C9-4593-9937-D7E8C3FB8243}"/>
    <hyperlink ref="AI1162" r:id="rId57" tooltip="⑄㌜跉" xr:uid="{7117C1B7-5339-4844-A134-EFBFAA661409}"/>
    <hyperlink ref="AI1163" r:id="rId58" tooltip="⑄㌜跉" xr:uid="{6055E328-656C-4CF8-97AF-F1FE58EE74EB}"/>
    <hyperlink ref="AI1149" r:id="rId59" tooltip="⑄㌜跉" xr:uid="{E687698D-7CDA-477E-B4E8-BEA1B3B6D15E}"/>
    <hyperlink ref="AI1150" r:id="rId60" tooltip="⑄㌜跉" xr:uid="{B72641F6-DE6B-4431-822D-01CD0AFB03B6}"/>
    <hyperlink ref="AI1151" r:id="rId61" tooltip="⑄㌜跉" xr:uid="{1172975D-4B44-4A0C-B3DC-369A554BD430}"/>
    <hyperlink ref="AI1152" r:id="rId62" tooltip="⑄㌜跉" xr:uid="{0D81D338-F554-426A-9977-FD4E3982D8BE}"/>
    <hyperlink ref="AI1153" r:id="rId63" tooltip="⑄㌜跉" xr:uid="{2489C1C9-7C06-4E13-91F7-F6DE0F8F20D5}"/>
    <hyperlink ref="AI1154" r:id="rId64" tooltip="⑄㌜跉" xr:uid="{2477912A-3E0D-4106-AD79-4279240B2DBF}"/>
    <hyperlink ref="AI1155" r:id="rId65" tooltip="⑄㌜跉" xr:uid="{FA5FC249-4417-4D7C-81C8-A44D70725738}"/>
    <hyperlink ref="AI1156" r:id="rId66" tooltip="⑄㌜跉" xr:uid="{35E40BB8-F576-4B1A-9570-FA7DA7E8B6C6}"/>
    <hyperlink ref="AI1157" r:id="rId67" tooltip="⑄㌜跉" xr:uid="{FCB6D0EB-45F0-43A1-B37D-B8B6F3EB6EFA}"/>
    <hyperlink ref="AI1158" r:id="rId68" tooltip="⑄㌜跉" xr:uid="{A32B4D0D-EF16-4627-BD09-CFAD5CAF3BDD}"/>
    <hyperlink ref="AI1159" r:id="rId69" tooltip="⑄㌜跉" xr:uid="{26AF79E7-D8BB-4CAF-9A01-DA513E7431A6}"/>
    <hyperlink ref="AI1164" r:id="rId70" tooltip="⑄㌜跉" xr:uid="{A2CD84BA-99A2-4A61-9C49-8CC0D4FA05E9}"/>
    <hyperlink ref="AI1121" r:id="rId71" tooltip="⑄㌜跉" xr:uid="{4F0D5CD8-648E-4059-AF68-2A866BF31CFE}"/>
    <hyperlink ref="AI1122" r:id="rId72" tooltip="⑄㌜跉" xr:uid="{263B3406-C4DB-4D27-BC1E-D890E3ABEBB0}"/>
    <hyperlink ref="AI1123" r:id="rId73" tooltip="⑄㌜跉" xr:uid="{7D191FDD-27F9-4897-84B4-7F0CEE84859B}"/>
    <hyperlink ref="AI1124" r:id="rId74" tooltip="⑄㌜跉" xr:uid="{38284D6F-53D9-4274-B904-26D0B57FB96E}"/>
    <hyperlink ref="AI1125" r:id="rId75" tooltip="⑄㌜跉" xr:uid="{735BA7DA-2295-4A2C-A1B3-DD346353B0FF}"/>
    <hyperlink ref="AI1126" r:id="rId76" tooltip="⑄㌜跉" xr:uid="{6A8410C6-399A-41AA-AA6C-E7D0543D2102}"/>
    <hyperlink ref="AI1120" r:id="rId77" tooltip="⑄㌜跉" xr:uid="{B853BA34-F909-4EA1-B8CB-6F58575D02B2}"/>
    <hyperlink ref="AI1089" r:id="rId78" tooltip="⑄㌜跉" xr:uid="{61E34396-1268-432A-BC25-027628939CB6}"/>
    <hyperlink ref="AI1090" r:id="rId79" tooltip="⑄㌜跉" xr:uid="{B8ED9ADE-A31A-4E07-98B6-F961F14C2395}"/>
    <hyperlink ref="AI1091" r:id="rId80" tooltip="⑄㌜跉" xr:uid="{8D14547A-5B8E-4F87-950E-0C53EA2013CD}"/>
    <hyperlink ref="AI1096" r:id="rId81" tooltip="⑄㌜跉" xr:uid="{D6850ED4-258B-480E-8E1A-F24D6A8BA00D}"/>
    <hyperlink ref="AI1097" r:id="rId82" tooltip="⑄㌜跉" xr:uid="{9571D563-4DC6-4611-8CB2-B2BC465828F3}"/>
    <hyperlink ref="AI1098" r:id="rId83" tooltip="⑄㌜跉" xr:uid="{9A65EAEC-A8DB-49A3-AE38-D6872A929633}"/>
    <hyperlink ref="AI1099" r:id="rId84" tooltip="⑄㌜跉" xr:uid="{36D72D65-1853-4468-841C-40CC71563DB5}"/>
    <hyperlink ref="AI1100" r:id="rId85" tooltip="⑄㌜跉" xr:uid="{12D352EA-E2DD-4779-AE82-0A5CC3FC8EF5}"/>
    <hyperlink ref="AI1101" r:id="rId86" tooltip="⑄㌜跉" xr:uid="{F3470BA6-5949-431A-89AB-8225950B518B}"/>
    <hyperlink ref="AI1107" r:id="rId87" tooltip="⑄㌜跉" xr:uid="{BE571E85-3AE9-489A-8745-ED11E71188DF}"/>
    <hyperlink ref="AI1108" r:id="rId88" tooltip="⑄㌜跉" xr:uid="{4E363AF5-B806-4B42-ACC3-C0B0CD126628}"/>
    <hyperlink ref="AI1109" r:id="rId89" tooltip="⑄㌜跉" xr:uid="{25CD3A79-0977-4161-95BF-D8B38D32A975}"/>
    <hyperlink ref="AI1110" r:id="rId90" tooltip="⑄㌜跉" xr:uid="{6891703D-48BA-438D-8FE2-FA408EDCD352}"/>
    <hyperlink ref="AI1111" r:id="rId91" tooltip="⑄㌜跉" xr:uid="{E8C6E116-BBCE-4329-8685-AABBC9F8B6CD}"/>
    <hyperlink ref="AI1112" r:id="rId92" tooltip="⑄㌜跉" xr:uid="{EBAC1373-DB47-46BE-B4C5-CB7D52EE914D}"/>
    <hyperlink ref="AI1113" r:id="rId93" tooltip="⑄㌜跉" xr:uid="{FC040EEE-E76E-4110-9CDF-8FB9DBC9B95B}"/>
    <hyperlink ref="AI1114" r:id="rId94" tooltip="⑄㌜跉" xr:uid="{62350A37-4227-4FC4-AAEB-3A646B65F09F}"/>
    <hyperlink ref="AI1115" r:id="rId95" tooltip="⑄㌜跉" xr:uid="{9788D8F5-1FA1-4472-8C3C-393CDEDA5672}"/>
    <hyperlink ref="AI1116" r:id="rId96" tooltip="⑄㌜跉" xr:uid="{F03568E7-0B64-49CF-89DF-AF3FA6CFC509}"/>
    <hyperlink ref="AI1117" r:id="rId97" tooltip="⑄㌜跉" xr:uid="{41E59B58-4885-4E1C-9F72-49D2075EB272}"/>
    <hyperlink ref="AI1118" r:id="rId98" tooltip="⑄㌜跉" xr:uid="{BDEAFB76-33D3-4E32-A5CC-18890A451C45}"/>
    <hyperlink ref="AI1092" r:id="rId99" tooltip="⑄㌜跉" xr:uid="{06233DD5-6E07-45F5-9C2F-90D9F7A8B9FE}"/>
    <hyperlink ref="AI1093" r:id="rId100" tooltip="⑄㌜跉" xr:uid="{E78BC58E-06FE-431E-BE02-1948D9D3B9E3}"/>
    <hyperlink ref="AI1094" r:id="rId101" tooltip="⑄㌜跉" xr:uid="{16F58118-2277-464F-BCA1-027B1BF5C32D}"/>
    <hyperlink ref="AI1095" r:id="rId102" tooltip="⑄㌜跉" xr:uid="{DDC9019F-2A16-4BEE-92F6-27BEA0E86FB9}"/>
    <hyperlink ref="AI1102" r:id="rId103" tooltip="⑄㌜跉" xr:uid="{DDFF3C5B-DA73-4C10-A315-B1D2E142A0F8}"/>
    <hyperlink ref="AI1103" r:id="rId104" tooltip="⑄㌜跉" xr:uid="{E5B1215B-F2E3-4B6C-84DD-9A9FB01606DF}"/>
    <hyperlink ref="AI1104" r:id="rId105" tooltip="⑄㌜跉" xr:uid="{18794E1A-88D4-4EB7-B9ED-263632776798}"/>
    <hyperlink ref="AI1105" r:id="rId106" tooltip="⑄㌜跉" xr:uid="{77898C52-6F66-4C2D-AD66-FE3CEFDEA917}"/>
    <hyperlink ref="AI1106" r:id="rId107" tooltip="⑄㌜跉" xr:uid="{31962BD2-005C-4ACB-9702-42E85B03AD32}"/>
    <hyperlink ref="AI1084" r:id="rId108" tooltip="⑄㌜跉" xr:uid="{B1CC83DF-C1F8-48F7-8DDD-EAEB0BA88131}"/>
    <hyperlink ref="AI1085" r:id="rId109" tooltip="⑄㌜跉" xr:uid="{C7DD819A-9D5A-4915-AA41-E91D99A4AF70}"/>
    <hyperlink ref="AI1086" r:id="rId110" tooltip="⑄㌜跉" xr:uid="{3201B83B-21B0-4B05-A4CA-B4D1B790308E}"/>
    <hyperlink ref="AI1087" r:id="rId111" tooltip="⑄㌜跉" xr:uid="{B8E8DEF7-113C-40CC-A322-CC16C7F18B1C}"/>
    <hyperlink ref="AI1088" r:id="rId112" tooltip="⑄㌜跉" xr:uid="{29E5D516-56DE-4265-9A35-801195BFE0D9}"/>
    <hyperlink ref="AI1132" r:id="rId113" tooltip="⑄㌜跉" xr:uid="{48848BEE-EA34-4BB8-A13C-2F7FFD3C70DB}"/>
    <hyperlink ref="AI1133" r:id="rId114" tooltip="⑄㌜跉" xr:uid="{7B50D006-6928-4D90-A246-B3E4722F7D7B}"/>
    <hyperlink ref="AI1134" r:id="rId115" tooltip="⑄㌜跉" xr:uid="{19D48D7A-30E1-41C2-AD4D-82681EA28E3D}"/>
    <hyperlink ref="AI1127" r:id="rId116" tooltip="⑄㌜跉" xr:uid="{7F57928A-5336-443D-BC23-0E68BF041003}"/>
    <hyperlink ref="AI1128" r:id="rId117" tooltip="⑄㌜跉" xr:uid="{6DB74A50-0194-4A9B-9310-C412CDE609E2}"/>
    <hyperlink ref="AI1129" r:id="rId118" tooltip="⑄㌜跉" xr:uid="{5081FBD3-E07F-4BEA-87C0-5F2D33C146C1}"/>
    <hyperlink ref="AI1130" r:id="rId119" tooltip="⑄㌜跉" xr:uid="{95E01EAF-CF1E-4BEC-A21C-B8AAAEFBD2FE}"/>
    <hyperlink ref="AI1119" r:id="rId120" tooltip="⑄㌜跉" xr:uid="{90B2ECA4-2FC3-4437-AD2A-62C18828EC84}"/>
    <hyperlink ref="AI1131" r:id="rId121" tooltip="⑄㌜跉" xr:uid="{8B0C7E4F-13D8-4246-B959-C9247E487DD1}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"/>
  <sheetViews>
    <sheetView workbookViewId="0"/>
  </sheetViews>
  <sheetFormatPr defaultColWidth="10.90625" defaultRowHeight="14.5" x14ac:dyDescent="0.35"/>
  <sheetData>
    <row r="1" spans="1:7" x14ac:dyDescent="0.35">
      <c r="A1" t="s">
        <v>0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"/>
  <sheetViews>
    <sheetView workbookViewId="0"/>
  </sheetViews>
  <sheetFormatPr defaultColWidth="10.90625" defaultRowHeight="14.5" x14ac:dyDescent="0.35"/>
  <sheetData>
    <row r="1" spans="1:6" x14ac:dyDescent="0.35">
      <c r="A1" t="s">
        <v>0</v>
      </c>
      <c r="B1" t="s">
        <v>32</v>
      </c>
      <c r="C1" t="s">
        <v>33</v>
      </c>
      <c r="D1" t="s">
        <v>84</v>
      </c>
      <c r="E1" t="s">
        <v>34</v>
      </c>
      <c r="F1" t="s">
        <v>85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"/>
  <sheetViews>
    <sheetView workbookViewId="0"/>
  </sheetViews>
  <sheetFormatPr defaultColWidth="10.90625" defaultRowHeight="14.5" x14ac:dyDescent="0.35"/>
  <sheetData>
    <row r="1" spans="1:7" x14ac:dyDescent="0.35">
      <c r="A1" t="s">
        <v>0</v>
      </c>
      <c r="B1" t="s">
        <v>86</v>
      </c>
      <c r="C1" t="s">
        <v>9</v>
      </c>
      <c r="D1" t="s">
        <v>10</v>
      </c>
      <c r="E1" t="s">
        <v>11</v>
      </c>
      <c r="F1" t="s">
        <v>87</v>
      </c>
      <c r="G1" t="s">
        <v>88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"/>
  <sheetViews>
    <sheetView workbookViewId="0"/>
  </sheetViews>
  <sheetFormatPr defaultColWidth="10.90625" defaultRowHeight="14.5" x14ac:dyDescent="0.35"/>
  <sheetData>
    <row r="1" spans="1:11" x14ac:dyDescent="0.35">
      <c r="A1" t="s">
        <v>0</v>
      </c>
      <c r="B1" t="s">
        <v>12</v>
      </c>
      <c r="C1" t="s">
        <v>89</v>
      </c>
      <c r="D1" t="s">
        <v>90</v>
      </c>
      <c r="E1" t="s">
        <v>91</v>
      </c>
      <c r="F1" t="s">
        <v>92</v>
      </c>
      <c r="G1" t="s">
        <v>93</v>
      </c>
      <c r="H1" t="s">
        <v>94</v>
      </c>
      <c r="I1" t="s">
        <v>95</v>
      </c>
      <c r="J1" t="s">
        <v>96</v>
      </c>
      <c r="K1" t="s">
        <v>97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"/>
  <sheetViews>
    <sheetView workbookViewId="0"/>
  </sheetViews>
  <sheetFormatPr defaultColWidth="10.90625" defaultRowHeight="14.5" x14ac:dyDescent="0.35"/>
  <sheetData>
    <row r="1" spans="1:19" x14ac:dyDescent="0.35">
      <c r="A1" t="s">
        <v>0</v>
      </c>
      <c r="B1" t="s">
        <v>12</v>
      </c>
      <c r="C1" t="s">
        <v>13</v>
      </c>
      <c r="D1" t="s">
        <v>98</v>
      </c>
      <c r="E1" t="s">
        <v>99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100</v>
      </c>
      <c r="N1" t="s">
        <v>101</v>
      </c>
      <c r="O1" t="s">
        <v>102</v>
      </c>
      <c r="P1" t="s">
        <v>21</v>
      </c>
      <c r="Q1" t="s">
        <v>103</v>
      </c>
      <c r="R1" t="s">
        <v>22</v>
      </c>
      <c r="S1" t="s">
        <v>104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"/>
  <sheetViews>
    <sheetView workbookViewId="0"/>
  </sheetViews>
  <sheetFormatPr defaultColWidth="10.90625" defaultRowHeight="14.5" x14ac:dyDescent="0.35"/>
  <sheetData>
    <row r="1" spans="1:7" x14ac:dyDescent="0.35">
      <c r="A1" t="s">
        <v>0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"/>
  <sheetViews>
    <sheetView workbookViewId="0"/>
  </sheetViews>
  <sheetFormatPr defaultColWidth="10.90625" defaultRowHeight="14.5" x14ac:dyDescent="0.35"/>
  <sheetData>
    <row r="1" spans="1:7" x14ac:dyDescent="0.35">
      <c r="A1" t="s">
        <v>0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.90625" defaultRowHeight="14.5" x14ac:dyDescent="0.35"/>
  <sheetData>
    <row r="1" spans="1:1" x14ac:dyDescent="0.35">
      <c r="A1" t="s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"/>
  <sheetViews>
    <sheetView workbookViewId="0"/>
  </sheetViews>
  <sheetFormatPr defaultColWidth="10.90625" defaultRowHeight="14.5" x14ac:dyDescent="0.35"/>
  <sheetData>
    <row r="1" spans="1:10" x14ac:dyDescent="0.35">
      <c r="A1" t="s">
        <v>0</v>
      </c>
      <c r="B1" t="s">
        <v>45</v>
      </c>
      <c r="C1" t="s">
        <v>23</v>
      </c>
      <c r="D1" t="s">
        <v>24</v>
      </c>
      <c r="E1" t="s">
        <v>25</v>
      </c>
      <c r="F1" t="s">
        <v>26</v>
      </c>
      <c r="G1" t="s">
        <v>46</v>
      </c>
      <c r="H1" t="s">
        <v>27</v>
      </c>
      <c r="I1" t="s">
        <v>28</v>
      </c>
      <c r="J1" t="s">
        <v>47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"/>
  <sheetViews>
    <sheetView workbookViewId="0"/>
  </sheetViews>
  <sheetFormatPr defaultColWidth="10.90625" defaultRowHeight="14.5" x14ac:dyDescent="0.35"/>
  <sheetData>
    <row r="1" spans="1:7" x14ac:dyDescent="0.35">
      <c r="A1" t="s">
        <v>0</v>
      </c>
      <c r="B1" t="s">
        <v>48</v>
      </c>
      <c r="C1" t="s">
        <v>49</v>
      </c>
      <c r="D1" t="s">
        <v>50</v>
      </c>
      <c r="E1" t="s">
        <v>51</v>
      </c>
      <c r="F1" t="s">
        <v>52</v>
      </c>
      <c r="G1" t="s">
        <v>53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0.90625" defaultRowHeight="14.5" x14ac:dyDescent="0.35"/>
  <sheetData>
    <row r="1" spans="1:1" x14ac:dyDescent="0.35">
      <c r="A1" t="s">
        <v>0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10.90625" defaultRowHeight="14.5" x14ac:dyDescent="0.35"/>
  <sheetData>
    <row r="1" spans="1:1" x14ac:dyDescent="0.35">
      <c r="A1" t="s">
        <v>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"/>
  <sheetViews>
    <sheetView workbookViewId="0"/>
  </sheetViews>
  <sheetFormatPr defaultColWidth="10.90625" defaultRowHeight="14.5" x14ac:dyDescent="0.35"/>
  <sheetData>
    <row r="1" spans="1:11" x14ac:dyDescent="0.35">
      <c r="A1" t="s">
        <v>0</v>
      </c>
      <c r="B1" t="s">
        <v>29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  <c r="H1" t="s">
        <v>59</v>
      </c>
      <c r="I1" t="s">
        <v>60</v>
      </c>
      <c r="J1" t="s">
        <v>61</v>
      </c>
      <c r="K1" t="s">
        <v>62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"/>
  <sheetViews>
    <sheetView workbookViewId="0"/>
  </sheetViews>
  <sheetFormatPr defaultColWidth="10.90625" defaultRowHeight="14.5" x14ac:dyDescent="0.35"/>
  <sheetData>
    <row r="1" spans="1:19" x14ac:dyDescent="0.35">
      <c r="A1" t="s">
        <v>0</v>
      </c>
      <c r="B1" t="s">
        <v>29</v>
      </c>
      <c r="C1" t="s">
        <v>30</v>
      </c>
      <c r="D1" t="s">
        <v>31</v>
      </c>
      <c r="E1" t="s">
        <v>63</v>
      </c>
      <c r="F1" t="s">
        <v>64</v>
      </c>
      <c r="G1" t="s">
        <v>65</v>
      </c>
      <c r="H1" t="s">
        <v>66</v>
      </c>
      <c r="I1" t="s">
        <v>67</v>
      </c>
      <c r="J1" t="s">
        <v>68</v>
      </c>
      <c r="K1" t="s">
        <v>69</v>
      </c>
      <c r="L1" t="s">
        <v>70</v>
      </c>
      <c r="M1" t="s">
        <v>71</v>
      </c>
      <c r="N1" t="s">
        <v>72</v>
      </c>
      <c r="O1" t="s">
        <v>73</v>
      </c>
      <c r="P1" t="s">
        <v>74</v>
      </c>
      <c r="Q1" t="s">
        <v>75</v>
      </c>
      <c r="R1" t="s">
        <v>76</v>
      </c>
      <c r="S1" t="s">
        <v>77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grants</vt:lpstr>
      <vt:lpstr>actualDates</vt:lpstr>
      <vt:lpstr>applicationTransaction</vt:lpstr>
      <vt:lpstr>beneficiaryLocation</vt:lpstr>
      <vt:lpstr>classifications</vt:lpstr>
      <vt:lpstr>commitmentTransaction</vt:lpstr>
      <vt:lpstr>disbursementTransaction</vt:lpstr>
      <vt:lpstr>fun_location</vt:lpstr>
      <vt:lpstr>fundingOrganization</vt:lpstr>
      <vt:lpstr>fundingType</vt:lpstr>
      <vt:lpstr>grantProgramme</vt:lpstr>
      <vt:lpstr>plannedDates</vt:lpstr>
      <vt:lpstr>rec_location</vt:lpstr>
      <vt:lpstr>recipientOrganization</vt:lpstr>
      <vt:lpstr>relatedDocument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Stephen Miller</cp:lastModifiedBy>
  <cp:revision/>
  <dcterms:created xsi:type="dcterms:W3CDTF">2020-03-18T17:56:04Z</dcterms:created>
  <dcterms:modified xsi:type="dcterms:W3CDTF">2020-05-19T09:51:41Z</dcterms:modified>
  <cp:category/>
  <dc:identifier/>
  <cp:contentStatus/>
  <dc:language/>
  <cp:version/>
</cp:coreProperties>
</file>