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S:\Admin\CRM\Development\Completed Projects\360 Giving Data\"/>
    </mc:Choice>
  </mc:AlternateContent>
  <xr:revisionPtr revIDLastSave="0" documentId="13_ncr:1_{CA804A60-DD16-430A-B008-80C4D89E0F7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grants" sheetId="1" r:id="rId1"/>
    <sheet name="actualDates" sheetId="2" r:id="rId2"/>
    <sheet name="applicationTransaction" sheetId="3" r:id="rId3"/>
    <sheet name="beneficiaryLocation" sheetId="4" r:id="rId4"/>
    <sheet name="classifications" sheetId="5" r:id="rId5"/>
    <sheet name="commitmentTransaction" sheetId="6" r:id="rId6"/>
    <sheet name="disbursementTransaction" sheetId="7" r:id="rId7"/>
    <sheet name="fun_location" sheetId="8" r:id="rId8"/>
    <sheet name="fundingOrganization" sheetId="9" r:id="rId9"/>
    <sheet name="fundingType" sheetId="10" r:id="rId10"/>
    <sheet name="grantProgramme" sheetId="11" r:id="rId11"/>
    <sheet name="plannedDates" sheetId="12" r:id="rId12"/>
    <sheet name="rec_location" sheetId="13" r:id="rId13"/>
    <sheet name="recipientOrganization" sheetId="14" r:id="rId14"/>
    <sheet name="relatedDocument" sheetId="15" r:id="rId15"/>
  </sheets>
  <definedNames>
    <definedName name="_xlnm._FilterDatabase" localSheetId="0" hidden="1">grants!$A$1:$AO$871</definedName>
    <definedName name="Locator">grants!$LCB$524288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1" l="1"/>
  <c r="L8" i="1" l="1"/>
  <c r="L27" i="1"/>
  <c r="L28" i="1"/>
  <c r="L29" i="1"/>
  <c r="L30" i="1"/>
  <c r="L31" i="1"/>
  <c r="L32" i="1"/>
  <c r="L33" i="1"/>
  <c r="L35" i="1"/>
  <c r="L36" i="1"/>
  <c r="L37" i="1"/>
  <c r="L74" i="1"/>
  <c r="L75" i="1"/>
  <c r="L76" i="1"/>
  <c r="L78" i="1"/>
  <c r="L79" i="1"/>
  <c r="L80" i="1"/>
  <c r="L82" i="1"/>
  <c r="L83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2" i="1"/>
  <c r="L103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6" i="1"/>
  <c r="L187" i="1"/>
  <c r="L188" i="1"/>
  <c r="L190" i="1"/>
  <c r="L194" i="1"/>
  <c r="L195" i="1"/>
  <c r="L196" i="1"/>
  <c r="L197" i="1"/>
  <c r="L198" i="1"/>
  <c r="L199" i="1"/>
  <c r="L202" i="1"/>
  <c r="L204" i="1"/>
  <c r="L205" i="1"/>
  <c r="L206" i="1"/>
  <c r="L207" i="1"/>
  <c r="L209" i="1"/>
  <c r="L211" i="1"/>
  <c r="L212" i="1"/>
  <c r="L214" i="1"/>
  <c r="L215" i="1"/>
  <c r="L227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5" i="1"/>
  <c r="L352" i="1"/>
  <c r="L353" i="1"/>
  <c r="L354" i="1"/>
  <c r="L355" i="1"/>
  <c r="L356" i="1"/>
  <c r="L357" i="1"/>
  <c r="L358" i="1"/>
  <c r="L360" i="1"/>
  <c r="L361" i="1"/>
  <c r="L362" i="1"/>
  <c r="L363" i="1"/>
  <c r="L364" i="1"/>
  <c r="L365" i="1"/>
  <c r="L366" i="1"/>
  <c r="L367" i="1"/>
  <c r="L368" i="1"/>
  <c r="L370" i="1"/>
  <c r="L371" i="1"/>
  <c r="L373" i="1"/>
  <c r="L374" i="1"/>
  <c r="L375" i="1"/>
  <c r="L378" i="1"/>
  <c r="L380" i="1"/>
  <c r="L381" i="1"/>
  <c r="L384" i="1"/>
  <c r="L396" i="1"/>
  <c r="L404" i="1"/>
  <c r="L405" i="1"/>
  <c r="L406" i="1"/>
  <c r="L407" i="1"/>
  <c r="L408" i="1"/>
  <c r="L409" i="1"/>
  <c r="L410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7" i="1"/>
  <c r="L458" i="1"/>
  <c r="L459" i="1"/>
  <c r="L460" i="1"/>
  <c r="L461" i="1"/>
  <c r="L462" i="1"/>
  <c r="L463" i="1"/>
  <c r="L464" i="1"/>
  <c r="L465" i="1"/>
  <c r="L466" i="1"/>
  <c r="L467" i="1"/>
  <c r="L469" i="1"/>
  <c r="L470" i="1"/>
  <c r="L471" i="1"/>
  <c r="L472" i="1"/>
  <c r="L473" i="1"/>
  <c r="L474" i="1"/>
  <c r="L475" i="1"/>
  <c r="L476" i="1"/>
  <c r="L477" i="1"/>
  <c r="L478" i="1"/>
  <c r="L482" i="1"/>
  <c r="L483" i="1"/>
  <c r="L484" i="1"/>
  <c r="L485" i="1"/>
  <c r="L486" i="1"/>
  <c r="L487" i="1"/>
  <c r="L488" i="1"/>
  <c r="L489" i="1"/>
  <c r="L490" i="1"/>
  <c r="L491" i="1"/>
  <c r="L492" i="1"/>
  <c r="L494" i="1"/>
  <c r="L495" i="1"/>
  <c r="L497" i="1"/>
  <c r="L498" i="1"/>
  <c r="L499" i="1"/>
  <c r="L500" i="1"/>
  <c r="L501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6" i="1"/>
  <c r="L517" i="1"/>
  <c r="L519" i="1"/>
  <c r="L520" i="1"/>
  <c r="L521" i="1"/>
  <c r="L523" i="1"/>
  <c r="L526" i="1"/>
  <c r="L527" i="1"/>
  <c r="L528" i="1"/>
  <c r="L529" i="1"/>
  <c r="L532" i="1"/>
  <c r="L533" i="1"/>
  <c r="L534" i="1"/>
  <c r="L535" i="1"/>
  <c r="L536" i="1"/>
  <c r="L537" i="1"/>
  <c r="L539" i="1"/>
  <c r="L540" i="1"/>
  <c r="L541" i="1"/>
  <c r="L543" i="1"/>
  <c r="L545" i="1"/>
  <c r="L547" i="1"/>
  <c r="L548" i="1"/>
  <c r="L550" i="1"/>
  <c r="L552" i="1"/>
  <c r="L553" i="1"/>
  <c r="L554" i="1"/>
  <c r="L555" i="1"/>
  <c r="L556" i="1"/>
  <c r="L557" i="1"/>
  <c r="L558" i="1"/>
  <c r="L560" i="1"/>
  <c r="L561" i="1"/>
  <c r="L563" i="1"/>
  <c r="L564" i="1"/>
  <c r="L565" i="1"/>
  <c r="L566" i="1"/>
  <c r="L567" i="1"/>
  <c r="L568" i="1"/>
  <c r="L569" i="1"/>
  <c r="L570" i="1"/>
  <c r="L571" i="1"/>
  <c r="L573" i="1"/>
  <c r="L574" i="1"/>
  <c r="L575" i="1"/>
  <c r="L576" i="1"/>
  <c r="L577" i="1"/>
  <c r="L578" i="1"/>
  <c r="L580" i="1"/>
  <c r="L581" i="1"/>
  <c r="L582" i="1"/>
  <c r="L584" i="1"/>
  <c r="L585" i="1"/>
  <c r="L586" i="1"/>
  <c r="L588" i="1"/>
  <c r="L589" i="1"/>
  <c r="L591" i="1"/>
  <c r="L592" i="1"/>
  <c r="L593" i="1"/>
  <c r="L594" i="1"/>
  <c r="L595" i="1"/>
  <c r="L596" i="1"/>
  <c r="L597" i="1"/>
  <c r="L598" i="1"/>
  <c r="L599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3" i="1"/>
  <c r="L634" i="1"/>
  <c r="L635" i="1"/>
  <c r="L636" i="1"/>
  <c r="L637" i="1"/>
  <c r="L638" i="1"/>
  <c r="L640" i="1"/>
  <c r="L641" i="1"/>
  <c r="L642" i="1"/>
  <c r="L643" i="1"/>
  <c r="L644" i="1"/>
  <c r="L645" i="1"/>
  <c r="L646" i="1"/>
  <c r="L647" i="1"/>
  <c r="L654" i="1"/>
  <c r="L655" i="1"/>
  <c r="L656" i="1"/>
  <c r="L658" i="1"/>
  <c r="L659" i="1"/>
  <c r="L663" i="1"/>
  <c r="L664" i="1"/>
  <c r="L665" i="1"/>
  <c r="L669" i="1"/>
  <c r="L670" i="1"/>
  <c r="L671" i="1"/>
  <c r="L672" i="1"/>
  <c r="L673" i="1"/>
  <c r="L674" i="1"/>
  <c r="L675" i="1"/>
  <c r="L676" i="1"/>
  <c r="L678" i="1"/>
  <c r="L679" i="1"/>
  <c r="L681" i="1"/>
  <c r="L682" i="1"/>
  <c r="L683" i="1"/>
  <c r="L684" i="1"/>
  <c r="L685" i="1"/>
  <c r="L686" i="1"/>
  <c r="L688" i="1"/>
  <c r="L690" i="1"/>
  <c r="L691" i="1"/>
  <c r="L695" i="1"/>
  <c r="L696" i="1"/>
  <c r="L697" i="1"/>
  <c r="L698" i="1"/>
  <c r="L699" i="1"/>
  <c r="L700" i="1"/>
  <c r="L701" i="1"/>
  <c r="L702" i="1"/>
  <c r="L703" i="1"/>
  <c r="L705" i="1"/>
  <c r="L706" i="1"/>
  <c r="L707" i="1"/>
  <c r="L708" i="1"/>
  <c r="L709" i="1"/>
  <c r="L710" i="1"/>
  <c r="L711" i="1"/>
  <c r="L712" i="1"/>
  <c r="L713" i="1"/>
  <c r="L715" i="1"/>
  <c r="L716" i="1"/>
  <c r="L717" i="1"/>
  <c r="L718" i="1"/>
  <c r="L720" i="1"/>
  <c r="L721" i="1"/>
  <c r="L722" i="1"/>
  <c r="L725" i="1"/>
  <c r="L726" i="1"/>
  <c r="L727" i="1"/>
  <c r="L728" i="1"/>
  <c r="L729" i="1"/>
  <c r="L730" i="1"/>
  <c r="L731" i="1"/>
  <c r="L732" i="1"/>
  <c r="L733" i="1"/>
  <c r="L734" i="1"/>
  <c r="L735" i="1"/>
  <c r="L737" i="1"/>
  <c r="L738" i="1"/>
  <c r="L739" i="1"/>
  <c r="L740" i="1"/>
  <c r="L741" i="1"/>
  <c r="L742" i="1"/>
  <c r="L743" i="1"/>
  <c r="L744" i="1"/>
  <c r="L745" i="1"/>
  <c r="L746" i="1"/>
  <c r="L747" i="1"/>
  <c r="L749" i="1"/>
  <c r="L750" i="1"/>
  <c r="L752" i="1"/>
  <c r="L753" i="1"/>
  <c r="L754" i="1"/>
  <c r="L756" i="1"/>
  <c r="L757" i="1"/>
  <c r="L758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3" i="1"/>
  <c r="L774" i="1"/>
  <c r="L775" i="1"/>
  <c r="L776" i="1"/>
  <c r="L777" i="1"/>
  <c r="L778" i="1"/>
  <c r="L779" i="1"/>
  <c r="L780" i="1"/>
  <c r="L781" i="1"/>
  <c r="L783" i="1"/>
  <c r="L786" i="1"/>
  <c r="L787" i="1"/>
  <c r="L788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4" i="1"/>
  <c r="L805" i="1"/>
  <c r="L806" i="1"/>
  <c r="L807" i="1"/>
  <c r="L808" i="1"/>
  <c r="L809" i="1"/>
  <c r="L810" i="1"/>
  <c r="L811" i="1"/>
  <c r="L813" i="1"/>
  <c r="L814" i="1"/>
  <c r="L815" i="1"/>
  <c r="L816" i="1"/>
  <c r="L817" i="1"/>
  <c r="L818" i="1"/>
  <c r="L819" i="1"/>
  <c r="C716" i="1"/>
  <c r="C540" i="1"/>
  <c r="C683" i="1"/>
  <c r="C604" i="1"/>
  <c r="C691" i="1"/>
  <c r="C732" i="1"/>
  <c r="C709" i="1"/>
  <c r="C44" i="1"/>
  <c r="C627" i="1"/>
  <c r="C45" i="1"/>
  <c r="C46" i="1"/>
  <c r="C211" i="1"/>
  <c r="C489" i="1"/>
  <c r="C679" i="1"/>
  <c r="C596" i="1"/>
  <c r="C684" i="1"/>
  <c r="C583" i="1"/>
  <c r="C2" i="1"/>
  <c r="C760" i="1"/>
  <c r="C778" i="1"/>
  <c r="C671" i="1"/>
  <c r="C537" i="1"/>
  <c r="C586" i="1"/>
  <c r="C708" i="1"/>
  <c r="C780" i="1"/>
  <c r="C779" i="1"/>
  <c r="C688" i="1"/>
  <c r="C608" i="1"/>
  <c r="C729" i="1"/>
  <c r="C598" i="1"/>
  <c r="C582" i="1"/>
  <c r="C795" i="1"/>
  <c r="C497" i="1"/>
  <c r="C477" i="1"/>
  <c r="C553" i="1"/>
  <c r="C612" i="1"/>
  <c r="C717" i="1"/>
  <c r="C750" i="1"/>
  <c r="C796" i="1"/>
  <c r="C710" i="1"/>
  <c r="C703" i="1"/>
  <c r="C744" i="1"/>
  <c r="C754" i="1"/>
  <c r="C567" i="1"/>
  <c r="C707" i="1"/>
  <c r="C672" i="1"/>
  <c r="C797" i="1"/>
  <c r="C749" i="1"/>
  <c r="C564" i="1"/>
  <c r="C712" i="1"/>
  <c r="C794" i="1"/>
  <c r="C788" i="1"/>
  <c r="C619" i="1"/>
  <c r="C798" i="1"/>
  <c r="C783" i="1"/>
  <c r="C758" i="1"/>
  <c r="C799" i="1"/>
  <c r="C738" i="1"/>
  <c r="C542" i="1"/>
  <c r="C47" i="1"/>
  <c r="C514" i="1"/>
  <c r="C491" i="1"/>
  <c r="C766" i="1"/>
  <c r="C769" i="1"/>
  <c r="C800" i="1"/>
  <c r="C702" i="1"/>
  <c r="C555" i="1"/>
  <c r="C557" i="1"/>
  <c r="C740" i="1"/>
  <c r="C810" i="1"/>
  <c r="C801" i="1"/>
  <c r="C585" i="1"/>
  <c r="C731" i="1"/>
  <c r="C584" i="1"/>
  <c r="C563" i="1"/>
  <c r="C765" i="1"/>
  <c r="C726" i="1"/>
  <c r="C611" i="1"/>
  <c r="C510" i="1"/>
  <c r="C770" i="1"/>
  <c r="C399" i="1"/>
  <c r="C511" i="1"/>
  <c r="C515" i="1"/>
  <c r="C802" i="1"/>
  <c r="C669" i="1"/>
  <c r="C376" i="1"/>
  <c r="C390" i="1"/>
  <c r="C389" i="1"/>
  <c r="C379" i="1"/>
  <c r="C382" i="1"/>
  <c r="C391" i="1"/>
  <c r="C372" i="1"/>
  <c r="C3" i="1"/>
  <c r="C203" i="1"/>
  <c r="C400" i="1"/>
  <c r="C393" i="1"/>
  <c r="C386" i="1"/>
  <c r="C383" i="1"/>
  <c r="C401" i="1"/>
  <c r="C392" i="1"/>
  <c r="C803" i="1"/>
  <c r="C193" i="1"/>
  <c r="C4" i="1"/>
  <c r="C212" i="1"/>
  <c r="C610" i="1"/>
  <c r="C603" i="1"/>
  <c r="C394" i="1"/>
  <c r="C369" i="1"/>
  <c r="C387" i="1"/>
  <c r="C377" i="1"/>
  <c r="C492" i="1"/>
  <c r="C192" i="1"/>
  <c r="C385" i="1"/>
  <c r="C213" i="1"/>
  <c r="C395" i="1"/>
  <c r="C402" i="1"/>
  <c r="C398" i="1"/>
  <c r="C191" i="1"/>
  <c r="C5" i="1"/>
  <c r="C403" i="1"/>
  <c r="C397" i="1"/>
  <c r="C388" i="1"/>
  <c r="C685" i="1"/>
  <c r="C404" i="1"/>
  <c r="C412" i="1"/>
  <c r="C781" i="1"/>
  <c r="C793" i="1"/>
  <c r="C786" i="1"/>
  <c r="C496" i="1"/>
  <c r="C502" i="1"/>
  <c r="C812" i="1"/>
  <c r="C6" i="1"/>
  <c r="C667" i="1"/>
  <c r="C695" i="1"/>
  <c r="C804" i="1"/>
  <c r="C214" i="1"/>
  <c r="C728" i="1"/>
  <c r="C215" i="1"/>
  <c r="C48" i="1"/>
  <c r="C588" i="1"/>
  <c r="C764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745" i="1"/>
  <c r="C589" i="1"/>
  <c r="C516" i="1"/>
  <c r="C49" i="1"/>
  <c r="C730" i="1"/>
  <c r="C50" i="1"/>
  <c r="C605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7" i="1"/>
  <c r="C478" i="1"/>
  <c r="C479" i="1"/>
  <c r="C480" i="1"/>
  <c r="C312" i="1"/>
  <c r="C774" i="1"/>
  <c r="C733" i="1"/>
  <c r="C805" i="1"/>
  <c r="C614" i="1"/>
  <c r="C761" i="1"/>
  <c r="C736" i="1"/>
  <c r="C632" i="1"/>
  <c r="C592" i="1"/>
  <c r="C536" i="1"/>
  <c r="C313" i="1"/>
  <c r="C8" i="1"/>
  <c r="C768" i="1"/>
  <c r="C490" i="1"/>
  <c r="C741" i="1"/>
  <c r="C743" i="1"/>
  <c r="C525" i="1"/>
  <c r="C456" i="1"/>
  <c r="C600" i="1"/>
  <c r="C481" i="1"/>
  <c r="C559" i="1"/>
  <c r="C806" i="1"/>
  <c r="C718" i="1"/>
  <c r="C762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633" i="1"/>
  <c r="C543" i="1"/>
  <c r="C544" i="1"/>
  <c r="C448" i="1"/>
  <c r="C554" i="1"/>
  <c r="C737" i="1"/>
  <c r="C719" i="1"/>
  <c r="C686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675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533" i="1"/>
  <c r="C689" i="1"/>
  <c r="C668" i="1"/>
  <c r="C529" i="1"/>
  <c r="C676" i="1"/>
  <c r="C468" i="1"/>
  <c r="C662" i="1"/>
  <c r="C696" i="1"/>
  <c r="C344" i="1"/>
  <c r="C538" i="1"/>
  <c r="C482" i="1"/>
  <c r="C570" i="1"/>
  <c r="C453" i="1"/>
  <c r="C700" i="1"/>
  <c r="C534" i="1"/>
  <c r="C505" i="1"/>
  <c r="C539" i="1"/>
  <c r="C503" i="1"/>
  <c r="C704" i="1"/>
  <c r="C413" i="1"/>
  <c r="C23" i="1"/>
  <c r="C24" i="1"/>
  <c r="C25" i="1"/>
  <c r="C26" i="1"/>
  <c r="C601" i="1"/>
  <c r="C475" i="1"/>
  <c r="C498" i="1"/>
  <c r="C573" i="1"/>
  <c r="C469" i="1"/>
  <c r="C194" i="1"/>
  <c r="C499" i="1"/>
  <c r="C430" i="1"/>
  <c r="C635" i="1"/>
  <c r="C476" i="1"/>
  <c r="C759" i="1"/>
  <c r="C374" i="1"/>
  <c r="C466" i="1"/>
  <c r="C507" i="1"/>
  <c r="C447" i="1"/>
  <c r="C623" i="1"/>
  <c r="C664" i="1"/>
  <c r="C694" i="1"/>
  <c r="C616" i="1"/>
  <c r="C773" i="1"/>
  <c r="C522" i="1"/>
  <c r="C524" i="1"/>
  <c r="C666" i="1"/>
  <c r="C693" i="1"/>
  <c r="C51" i="1"/>
  <c r="C530" i="1"/>
  <c r="C580" i="1"/>
  <c r="C789" i="1"/>
  <c r="C784" i="1"/>
  <c r="C777" i="1"/>
  <c r="C807" i="1"/>
  <c r="C198" i="1"/>
  <c r="C531" i="1"/>
  <c r="C346" i="1"/>
  <c r="C347" i="1"/>
  <c r="C348" i="1"/>
  <c r="C349" i="1"/>
  <c r="C350" i="1"/>
  <c r="C351" i="1"/>
  <c r="C210" i="1"/>
  <c r="C52" i="1"/>
  <c r="C53" i="1"/>
  <c r="C576" i="1"/>
  <c r="C560" i="1"/>
  <c r="C371" i="1"/>
  <c r="C378" i="1"/>
  <c r="C561" i="1"/>
  <c r="C535" i="1"/>
  <c r="C528" i="1"/>
  <c r="C504" i="1"/>
  <c r="C569" i="1"/>
  <c r="C509" i="1"/>
  <c r="C532" i="1"/>
  <c r="C548" i="1"/>
  <c r="C526" i="1"/>
  <c r="C568" i="1"/>
  <c r="C771" i="1"/>
  <c r="C556" i="1"/>
  <c r="C449" i="1"/>
  <c r="C680" i="1"/>
  <c r="C472" i="1"/>
  <c r="C493" i="1"/>
  <c r="C681" i="1"/>
  <c r="C639" i="1"/>
  <c r="C396" i="1"/>
  <c r="C450" i="1"/>
  <c r="C692" i="1"/>
  <c r="C486" i="1"/>
  <c r="C523" i="1"/>
  <c r="C552" i="1"/>
  <c r="C527" i="1"/>
  <c r="C501" i="1"/>
  <c r="C54" i="1"/>
  <c r="C500" i="1"/>
  <c r="C405" i="1"/>
  <c r="C428" i="1"/>
  <c r="C352" i="1"/>
  <c r="C451" i="1"/>
  <c r="C204" i="1"/>
  <c r="C27" i="1"/>
  <c r="C28" i="1"/>
  <c r="C29" i="1"/>
  <c r="C353" i="1"/>
  <c r="C406" i="1"/>
  <c r="C407" i="1"/>
  <c r="C354" i="1"/>
  <c r="C408" i="1"/>
  <c r="C189" i="1"/>
  <c r="C409" i="1"/>
  <c r="C355" i="1"/>
  <c r="C410" i="1"/>
  <c r="C30" i="1"/>
  <c r="C31" i="1"/>
  <c r="C417" i="1"/>
  <c r="C32" i="1"/>
  <c r="C373" i="1"/>
  <c r="C722" i="1"/>
  <c r="C43" i="1"/>
  <c r="C55" i="1"/>
  <c r="C56" i="1"/>
  <c r="C57" i="1"/>
  <c r="C58" i="1"/>
  <c r="C594" i="1"/>
  <c r="C201" i="1"/>
  <c r="C678" i="1"/>
  <c r="C463" i="1"/>
  <c r="C595" i="1"/>
  <c r="C483" i="1"/>
  <c r="C487" i="1"/>
  <c r="C572" i="1"/>
  <c r="C725" i="1"/>
  <c r="C484" i="1"/>
  <c r="C746" i="1"/>
  <c r="C815" i="1"/>
  <c r="C591" i="1"/>
  <c r="C593" i="1"/>
  <c r="C742" i="1"/>
  <c r="C713" i="1"/>
  <c r="C711" i="1"/>
  <c r="C705" i="1"/>
  <c r="C541" i="1"/>
  <c r="C188" i="1"/>
  <c r="C33" i="1"/>
  <c r="C817" i="1"/>
  <c r="C34" i="1"/>
  <c r="C35" i="1"/>
  <c r="C809" i="1"/>
  <c r="C811" i="1"/>
  <c r="C577" i="1"/>
  <c r="C735" i="1"/>
  <c r="C819" i="1"/>
  <c r="C697" i="1"/>
  <c r="C599" i="1"/>
  <c r="C756" i="1"/>
  <c r="C747" i="1"/>
  <c r="C753" i="1"/>
  <c r="C818" i="1"/>
  <c r="C36" i="1"/>
  <c r="C558" i="1"/>
  <c r="C813" i="1"/>
  <c r="C665" i="1"/>
  <c r="C816" i="1"/>
  <c r="C578" i="1"/>
  <c r="C574" i="1"/>
  <c r="C597" i="1"/>
  <c r="C814" i="1"/>
  <c r="C508" i="1"/>
  <c r="C545" i="1"/>
  <c r="C698" i="1"/>
  <c r="C565" i="1"/>
  <c r="C546" i="1"/>
  <c r="C59" i="1"/>
  <c r="C682" i="1"/>
  <c r="C464" i="1"/>
  <c r="C653" i="1"/>
  <c r="C465" i="1"/>
  <c r="C602" i="1"/>
  <c r="C37" i="1"/>
  <c r="C411" i="1"/>
  <c r="C785" i="1"/>
  <c r="C549" i="1"/>
  <c r="C654" i="1"/>
  <c r="C790" i="1"/>
  <c r="C767" i="1"/>
  <c r="C706" i="1"/>
  <c r="C606" i="1"/>
  <c r="C547" i="1"/>
  <c r="C808" i="1"/>
  <c r="C452" i="1"/>
  <c r="C670" i="1"/>
  <c r="C701" i="1"/>
  <c r="C607" i="1"/>
  <c r="C517" i="1"/>
  <c r="C506" i="1"/>
  <c r="C748" i="1"/>
  <c r="C656" i="1"/>
  <c r="C485" i="1"/>
  <c r="C763" i="1"/>
  <c r="C657" i="1"/>
  <c r="C474" i="1"/>
  <c r="C571" i="1"/>
  <c r="C673" i="1"/>
  <c r="C471" i="1"/>
  <c r="C518" i="1"/>
  <c r="C609" i="1"/>
  <c r="C461" i="1"/>
  <c r="C384" i="1"/>
  <c r="C380" i="1"/>
  <c r="C440" i="1"/>
  <c r="C624" i="1"/>
  <c r="C658" i="1"/>
  <c r="C699" i="1"/>
  <c r="C775" i="1"/>
  <c r="C791" i="1"/>
  <c r="C458" i="1"/>
  <c r="C663" i="1"/>
  <c r="C519" i="1"/>
  <c r="C416" i="1"/>
  <c r="C195" i="1"/>
  <c r="C434" i="1"/>
  <c r="C190" i="1"/>
  <c r="C197" i="1"/>
  <c r="C424" i="1"/>
  <c r="C441" i="1"/>
  <c r="C454" i="1"/>
  <c r="C425" i="1"/>
  <c r="C462" i="1"/>
  <c r="C426" i="1"/>
  <c r="C196" i="1"/>
  <c r="C432" i="1"/>
  <c r="C437" i="1"/>
  <c r="C414" i="1"/>
  <c r="C436" i="1"/>
  <c r="C431" i="1"/>
  <c r="C442" i="1"/>
  <c r="C370" i="1"/>
  <c r="C368" i="1"/>
  <c r="C419" i="1"/>
  <c r="C423" i="1"/>
  <c r="C443" i="1"/>
  <c r="C488" i="1"/>
  <c r="C375" i="1"/>
  <c r="C427" i="1"/>
  <c r="C438" i="1"/>
  <c r="C420" i="1"/>
  <c r="C457" i="1"/>
  <c r="C459" i="1"/>
  <c r="C429" i="1"/>
  <c r="C435" i="1"/>
  <c r="C439" i="1"/>
  <c r="C444" i="1"/>
  <c r="C445" i="1"/>
  <c r="C455" i="1"/>
  <c r="C421" i="1"/>
  <c r="C495" i="1"/>
  <c r="C415" i="1"/>
  <c r="C381" i="1"/>
  <c r="C433" i="1"/>
  <c r="C446" i="1"/>
  <c r="C460" i="1"/>
  <c r="C674" i="1"/>
  <c r="C787" i="1"/>
  <c r="C566" i="1"/>
  <c r="C367" i="1"/>
  <c r="C751" i="1"/>
  <c r="C200" i="1"/>
  <c r="C755" i="1"/>
  <c r="C782" i="1"/>
  <c r="C734" i="1"/>
  <c r="C714" i="1"/>
  <c r="C562" i="1"/>
  <c r="C60" i="1"/>
  <c r="C61" i="1"/>
  <c r="C39" i="1"/>
  <c r="C62" i="1"/>
  <c r="C63" i="1"/>
  <c r="C41" i="1"/>
  <c r="C64" i="1"/>
  <c r="C65" i="1"/>
  <c r="C66" i="1"/>
  <c r="C67" i="1"/>
  <c r="C68" i="1"/>
  <c r="C69" i="1"/>
  <c r="C70" i="1"/>
  <c r="C71" i="1"/>
  <c r="C199" i="1"/>
  <c r="C38" i="1"/>
  <c r="C772" i="1"/>
  <c r="C776" i="1"/>
  <c r="C739" i="1"/>
  <c r="C418" i="1"/>
  <c r="C752" i="1"/>
  <c r="C581" i="1"/>
  <c r="C617" i="1"/>
  <c r="C727" i="1"/>
  <c r="C494" i="1"/>
  <c r="C690" i="1"/>
  <c r="C757" i="1"/>
  <c r="C422" i="1"/>
  <c r="C42" i="1"/>
  <c r="C550" i="1"/>
  <c r="C687" i="1"/>
  <c r="C473" i="1"/>
  <c r="C661" i="1"/>
  <c r="C587" i="1"/>
  <c r="C551" i="1"/>
  <c r="C579" i="1"/>
  <c r="C512" i="1"/>
  <c r="C575" i="1"/>
  <c r="C520" i="1"/>
  <c r="C521" i="1"/>
  <c r="C40" i="1"/>
  <c r="C72" i="1"/>
  <c r="C73" i="1"/>
  <c r="C513" i="1"/>
  <c r="C467" i="1"/>
</calcChain>
</file>

<file path=xl/sharedStrings.xml><?xml version="1.0" encoding="utf-8"?>
<sst xmlns="http://schemas.openxmlformats.org/spreadsheetml/2006/main" count="20912" uniqueCount="6616">
  <si>
    <t>Identifier</t>
  </si>
  <si>
    <t>Title</t>
  </si>
  <si>
    <t>Description</t>
  </si>
  <si>
    <t>Currency</t>
  </si>
  <si>
    <t>Amount Applied For</t>
  </si>
  <si>
    <t>Amount Awarded</t>
  </si>
  <si>
    <t>Amount Disbursed</t>
  </si>
  <si>
    <t>Award Date</t>
  </si>
  <si>
    <t>URL</t>
  </si>
  <si>
    <t>Planned Dates:Start Date</t>
  </si>
  <si>
    <t>Planned Dates:End Date</t>
  </si>
  <si>
    <t>Planned Dates:Duration (months)</t>
  </si>
  <si>
    <t>Recipient Org:Identifier</t>
  </si>
  <si>
    <t>Recipient Org:Name</t>
  </si>
  <si>
    <t>Recipient Org:Charity Number</t>
  </si>
  <si>
    <t>Recipient Org:Company Number</t>
  </si>
  <si>
    <t>Recipient Org:Street Address</t>
  </si>
  <si>
    <t>Recipient Org:City</t>
  </si>
  <si>
    <t>Recipient Org:County</t>
  </si>
  <si>
    <t>Recipient Org:Country</t>
  </si>
  <si>
    <t>Recipient Org:Postal Code</t>
  </si>
  <si>
    <t>Recipient Org:Description</t>
  </si>
  <si>
    <t>Recipient Org:Web Address</t>
  </si>
  <si>
    <t>Beneficiary Location:Name</t>
  </si>
  <si>
    <t>Beneficiary Location:Country Code</t>
  </si>
  <si>
    <t>Beneficiary Location:Latitude</t>
  </si>
  <si>
    <t>Beneficiary Location:Longitude</t>
  </si>
  <si>
    <t>Beneficiary Location:Geographic Code</t>
  </si>
  <si>
    <t>Beneficiary Location:Geographic Code Type</t>
  </si>
  <si>
    <t>Funding Org:Identifier</t>
  </si>
  <si>
    <t>Funding Org:Name</t>
  </si>
  <si>
    <t>Funding Org:Department</t>
  </si>
  <si>
    <t>Grant Programme:Code</t>
  </si>
  <si>
    <t>Grant Programme:Title</t>
  </si>
  <si>
    <t>Grant Programme:URL</t>
  </si>
  <si>
    <t>From An Open Call?</t>
  </si>
  <si>
    <t>Related Activity</t>
  </si>
  <si>
    <t>Last Modified</t>
  </si>
  <si>
    <t>Data Source</t>
  </si>
  <si>
    <t>Actual Dates:Title</t>
  </si>
  <si>
    <t>Actual Dates:Start Date</t>
  </si>
  <si>
    <t>Actual Dates:End Date</t>
  </si>
  <si>
    <t>Actual Dates:Duration (months)</t>
  </si>
  <si>
    <t>Actual Dates:Description</t>
  </si>
  <si>
    <t>Actual Dates:Last Modified</t>
  </si>
  <si>
    <t>Beneficiary Location:Identifier</t>
  </si>
  <si>
    <t>Beneficiary Location:Description</t>
  </si>
  <si>
    <t>Beneficiary Location:Last Modified</t>
  </si>
  <si>
    <t>Classifications:Vocabulary</t>
  </si>
  <si>
    <t>Classifications:Code</t>
  </si>
  <si>
    <t>Classifications:Title</t>
  </si>
  <si>
    <t>Classifications:Description</t>
  </si>
  <si>
    <t>Classifications:URL</t>
  </si>
  <si>
    <t>Classifications:Last Modified</t>
  </si>
  <si>
    <t>Funding Org:Location:Identifier</t>
  </si>
  <si>
    <t>Funding Org:Location:Name</t>
  </si>
  <si>
    <t>Funding Org:Location:Country Code</t>
  </si>
  <si>
    <t>Funding Org:Location:Latitude</t>
  </si>
  <si>
    <t>Funding Org:Location:Longitude</t>
  </si>
  <si>
    <t>Funding Org:Location:Description</t>
  </si>
  <si>
    <t>Funding Org:Location:Geographic Code</t>
  </si>
  <si>
    <t>Funding Org:Location:Geographic Code Type</t>
  </si>
  <si>
    <t>Funding Org:Location:Last Modified</t>
  </si>
  <si>
    <t>Funding Org:Contact Name</t>
  </si>
  <si>
    <t>Funding Org:Charity Number</t>
  </si>
  <si>
    <t>Funding Org:Company Number</t>
  </si>
  <si>
    <t>Funding Org:Street Address</t>
  </si>
  <si>
    <t>Funding Org:City</t>
  </si>
  <si>
    <t>Funding Org:County</t>
  </si>
  <si>
    <t>Funding Org:Country</t>
  </si>
  <si>
    <t>Funding Org:Postal Code</t>
  </si>
  <si>
    <t>Funding Org:Phone Number</t>
  </si>
  <si>
    <t>Funding Org:Alternate Name</t>
  </si>
  <si>
    <t>Funding Org:Email</t>
  </si>
  <si>
    <t>Funding Org:Description</t>
  </si>
  <si>
    <t>Funding Org:Organisation Type</t>
  </si>
  <si>
    <t>Funding Org:Web Address</t>
  </si>
  <si>
    <t>Funding Org:Last Modified</t>
  </si>
  <si>
    <t>Funding Type:Vocabulary</t>
  </si>
  <si>
    <t>Funding Type:Code</t>
  </si>
  <si>
    <t>Funding Type:Title</t>
  </si>
  <si>
    <t>Funding Type:Description</t>
  </si>
  <si>
    <t>Funding Type:URL</t>
  </si>
  <si>
    <t>Funding Type:Last Modified</t>
  </si>
  <si>
    <t>Grant Programme:Description</t>
  </si>
  <si>
    <t>Grant Programme:Last Modified</t>
  </si>
  <si>
    <t>Planned Dates:Title</t>
  </si>
  <si>
    <t>Planned Dates:Description</t>
  </si>
  <si>
    <t>Planned Dates:Last Modified</t>
  </si>
  <si>
    <t>Recipient Org:Location:Identifier</t>
  </si>
  <si>
    <t>Recipient Org:Location:Name</t>
  </si>
  <si>
    <t>Recipient Org:Location:Country Code</t>
  </si>
  <si>
    <t>Recipient Org:Location:Latitude</t>
  </si>
  <si>
    <t>Recipient Org:Location:Longitude</t>
  </si>
  <si>
    <t>Recipient Org:Location:Description</t>
  </si>
  <si>
    <t>Recipient Org:Location:Geographic Code</t>
  </si>
  <si>
    <t>Recipient Org:Location:Geographic Code Type</t>
  </si>
  <si>
    <t>Recipient Org:Location:Last Modified</t>
  </si>
  <si>
    <t>Recipient Org:Department</t>
  </si>
  <si>
    <t>Recipient Org:Contact Name</t>
  </si>
  <si>
    <t>Recipient Org:Phone Number</t>
  </si>
  <si>
    <t>Recipient Org:Alternate Name</t>
  </si>
  <si>
    <t>Recipient Org:Email</t>
  </si>
  <si>
    <t>Recipient Org:Organisation Type</t>
  </si>
  <si>
    <t>Recipient Org:Last Modified</t>
  </si>
  <si>
    <t>Related Document:Identifier</t>
  </si>
  <si>
    <t>Related Document:Title</t>
  </si>
  <si>
    <t>Related Document:Web Address</t>
  </si>
  <si>
    <t>Related Document:Description</t>
  </si>
  <si>
    <t>Related Document:Document Type</t>
  </si>
  <si>
    <t>Related Document:Last Modified</t>
  </si>
  <si>
    <t>GB-CHC-1159982</t>
  </si>
  <si>
    <t>NA</t>
  </si>
  <si>
    <t>360G-ptc-gr-01620</t>
  </si>
  <si>
    <t>Riccall Regen 2000</t>
  </si>
  <si>
    <t>360G-ptc-gr-01619</t>
  </si>
  <si>
    <t>Gawcott Fields Community Solar Project C.I.C.</t>
  </si>
  <si>
    <t>New Wortley Community Association</t>
  </si>
  <si>
    <t>360G-ptc-gr-01821</t>
  </si>
  <si>
    <t>Asset Base South Tyneside Community Interest Company</t>
  </si>
  <si>
    <t>360G-ptc-gr-01636</t>
  </si>
  <si>
    <t>Friends of the Earth Birmingham Limited</t>
  </si>
  <si>
    <t>360G-ptc-gr-01810</t>
  </si>
  <si>
    <t>Leeds Community Homes</t>
  </si>
  <si>
    <t>360G-ptc-gr-01804</t>
  </si>
  <si>
    <t>Charles Burrell Centre Ltd</t>
  </si>
  <si>
    <t>360G-ptc-gr-01805</t>
  </si>
  <si>
    <t>Ardagh Community Trust</t>
  </si>
  <si>
    <t>360G-ptc-gr-01806</t>
  </si>
  <si>
    <t>Stour Space Limited</t>
  </si>
  <si>
    <t>360G-ptc-gr-02446</t>
  </si>
  <si>
    <t>Theatre Royal Wakefield</t>
  </si>
  <si>
    <t>360G-ptc-gr-02448</t>
  </si>
  <si>
    <t>Three Trees Community Centre</t>
  </si>
  <si>
    <t>360G-ptc-gr-02449</t>
  </si>
  <si>
    <t>Capstone Creative Studios</t>
  </si>
  <si>
    <t>Beverley Cherry Tree Community Centre</t>
  </si>
  <si>
    <t>Sutton Community Farm</t>
  </si>
  <si>
    <t>Sheffield Renewables</t>
  </si>
  <si>
    <t>Friends of Stretford Public Hall</t>
  </si>
  <si>
    <t>360G-ptc-gr-02431</t>
  </si>
  <si>
    <t>Hull Women's Network</t>
  </si>
  <si>
    <t>360G-ptc-gr-02432</t>
  </si>
  <si>
    <t>Local Trust</t>
  </si>
  <si>
    <t>360G-ptc-gr-01182</t>
  </si>
  <si>
    <t>Bradnet Ltd</t>
  </si>
  <si>
    <t>360G-ptc-gr-01244</t>
  </si>
  <si>
    <t>Limehouse Project</t>
  </si>
  <si>
    <t>360G-ptc-gr-01255</t>
  </si>
  <si>
    <t>360G-ptc-gr-01256</t>
  </si>
  <si>
    <t>Oblong Ltd</t>
  </si>
  <si>
    <t>360G-ptc-gr-01158</t>
  </si>
  <si>
    <t>Your Community Hub Community Interest Company</t>
  </si>
  <si>
    <t>Heeley Development Trust</t>
  </si>
  <si>
    <t>360G-ptc-gr-01235</t>
  </si>
  <si>
    <t>Highfields Community Association</t>
  </si>
  <si>
    <t>360G-ptc-gr-01262</t>
  </si>
  <si>
    <t>Osmani Trust</t>
  </si>
  <si>
    <t>Poole Communities Trust</t>
  </si>
  <si>
    <t>Squash Nutrition</t>
  </si>
  <si>
    <t>360G-ptc-gr-01293</t>
  </si>
  <si>
    <t>The Debt Advice Network</t>
  </si>
  <si>
    <t>360G-ptc-gr-01294</t>
  </si>
  <si>
    <t>The Friends of Kensal Rise Library</t>
  </si>
  <si>
    <t>Tiber Community Building</t>
  </si>
  <si>
    <t>360G-ptc-gr-02418</t>
  </si>
  <si>
    <t>Co-operatives UK</t>
  </si>
  <si>
    <t>360G-ptc-gr-02417</t>
  </si>
  <si>
    <t>Community Energy England</t>
  </si>
  <si>
    <t>360G-ptc-gr-01344</t>
  </si>
  <si>
    <t>Ennerdale Hub Limited</t>
  </si>
  <si>
    <t>360G-ptc-gr-02412</t>
  </si>
  <si>
    <t>Locality</t>
  </si>
  <si>
    <t>360G-ptc-gr-02413</t>
  </si>
  <si>
    <t>360G-ptc-gr-01109</t>
  </si>
  <si>
    <t>Homebaked Community Land Trust CIC</t>
  </si>
  <si>
    <t>360G-ptc-gr-01111</t>
  </si>
  <si>
    <t>Inspired Neighbourhoods Community Interest Company</t>
  </si>
  <si>
    <t>360G-ptc-gr-01120</t>
  </si>
  <si>
    <t>Monkey Park CIC</t>
  </si>
  <si>
    <t>360G-ptc-gr-01135</t>
  </si>
  <si>
    <t>Sunderland Home Care Associates</t>
  </si>
  <si>
    <t>Castleford Heritage Trust</t>
  </si>
  <si>
    <t>Ideal for All Ltd</t>
  </si>
  <si>
    <t>Stepney City Farm</t>
  </si>
  <si>
    <t>The Florence Institute Limited</t>
  </si>
  <si>
    <t>360G-ptc-gr-01053</t>
  </si>
  <si>
    <t>Greenwich Co-operative Development Agency</t>
  </si>
  <si>
    <t>360G-ptc-gr-01054</t>
  </si>
  <si>
    <t>Houghton and Wyton Community Shop Ltd</t>
  </si>
  <si>
    <t>Sheffield Community Media Limited</t>
  </si>
  <si>
    <t>360G-ptc-gr-01059</t>
  </si>
  <si>
    <t>Wythenshawe AFC Limited</t>
  </si>
  <si>
    <t>360G-ptc-gr-01063</t>
  </si>
  <si>
    <t>A B&amp;B CIC</t>
  </si>
  <si>
    <t>360G-ptc-gr-01065</t>
  </si>
  <si>
    <t>ASH Yorkshire Community Interest Company</t>
  </si>
  <si>
    <t>Bermondsey Community Kitchen CIC</t>
  </si>
  <si>
    <t>360G-ptc-gr-01361</t>
  </si>
  <si>
    <t>Frome Cheese and Grain</t>
  </si>
  <si>
    <t>360G-ptc-gr-01364</t>
  </si>
  <si>
    <t>Brixton Green</t>
  </si>
  <si>
    <t>360G-ptc-gr-01371</t>
  </si>
  <si>
    <t>Brampton and Beyond Community Trust</t>
  </si>
  <si>
    <t>360G-ptc-gr-01373</t>
  </si>
  <si>
    <t>BS3 Community Development (Old name: Southville Community Development Association)</t>
  </si>
  <si>
    <t>Amble Development Trust</t>
  </si>
  <si>
    <t>360G-ptc-gr-02364</t>
  </si>
  <si>
    <t>Bath and West Community energy</t>
  </si>
  <si>
    <t>360G-ptc-gr-01651</t>
  </si>
  <si>
    <t>Intake Pre-School</t>
  </si>
  <si>
    <t>360G-ptc-gr-01377</t>
  </si>
  <si>
    <t>ALFRICK AND LULSLEY COMMUNITY SHOP LTD</t>
  </si>
  <si>
    <t>360G-ptc-gr-01378</t>
  </si>
  <si>
    <t>Bristol Community Ferry Boats Ltd</t>
  </si>
  <si>
    <t>360G-ptc-gr-01379</t>
  </si>
  <si>
    <t>Future Wolverton Limited</t>
  </si>
  <si>
    <t>360G-ptc-gr-01380</t>
  </si>
  <si>
    <t>B Active N B Fit Community Interest Company</t>
  </si>
  <si>
    <t>360G-ptc-gr-01381</t>
  </si>
  <si>
    <t>Spitfire Advice and Support Services Ltd</t>
  </si>
  <si>
    <t>360G-ptc-gr-01382</t>
  </si>
  <si>
    <t>Coatham House Enterprises</t>
  </si>
  <si>
    <t>Bridgewater YMCA</t>
  </si>
  <si>
    <t>360G-ptc-gr-01386</t>
  </si>
  <si>
    <t>Holborn Community Association</t>
  </si>
  <si>
    <t>360G-ptc-gr-01387</t>
  </si>
  <si>
    <t>Lyme Regis Development Trust</t>
  </si>
  <si>
    <t>OrganicLea Ltd</t>
  </si>
  <si>
    <t>Southmead Development Trust</t>
  </si>
  <si>
    <t>360G-ptc-gr-01391</t>
  </si>
  <si>
    <t>Windmill Hill City Farm Ltd</t>
  </si>
  <si>
    <t>Crediton Community Bookshop Limited</t>
  </si>
  <si>
    <t>360G-ptc-gr-01393</t>
  </si>
  <si>
    <t>The New Mechanics Institution Preservation Trust Ltd</t>
  </si>
  <si>
    <t>360G-ptc-gr-02419</t>
  </si>
  <si>
    <t>the Ubele Initiative</t>
  </si>
  <si>
    <t>360G-ptc-gr-02381</t>
  </si>
  <si>
    <t>Westhall Community Pub Limited</t>
  </si>
  <si>
    <t>360G-ptc-gr-02373</t>
  </si>
  <si>
    <t>South Western Hotel</t>
  </si>
  <si>
    <t>360G-ptc-gr-02371</t>
  </si>
  <si>
    <t>The Kings Head, Syresham</t>
  </si>
  <si>
    <t>360G-ptc-gr-02383</t>
  </si>
  <si>
    <t>Exelby Green Dragon Community Pub Limited</t>
  </si>
  <si>
    <t>360G-ptc-gr-02377</t>
  </si>
  <si>
    <t>The Windmill, Charlton</t>
  </si>
  <si>
    <t>360G-ptc-gr-02379</t>
  </si>
  <si>
    <t>The Royal Oak, Stoke St Gregory</t>
  </si>
  <si>
    <t>360G-ptc-gr-02382</t>
  </si>
  <si>
    <t>The Crown Pub, Litlington</t>
  </si>
  <si>
    <t>360G-ptc-gr-02380</t>
  </si>
  <si>
    <t>The Rising Sun Community Pub Project, Woodcroft</t>
  </si>
  <si>
    <t>360G-ptc-gr-02378</t>
  </si>
  <si>
    <t>Carpenter's Arms, Soham</t>
  </si>
  <si>
    <t>360G-ptc-gr-01811</t>
  </si>
  <si>
    <t>Giroscope Limited</t>
  </si>
  <si>
    <t>360G-ptc-gr-03145</t>
  </si>
  <si>
    <t>Todmorden Learning Centre</t>
  </si>
  <si>
    <t>360G-ptc-gr-02443</t>
  </si>
  <si>
    <t>Energise Sussex Coast</t>
  </si>
  <si>
    <t>360G-ptc-gr-02359</t>
  </si>
  <si>
    <t>Tiger 11 Limited</t>
  </si>
  <si>
    <t>360G-ptc-gr-02423</t>
  </si>
  <si>
    <t>The Three Hourseshoes, Helions Bumpstead Community Company Ltd, Essex</t>
  </si>
  <si>
    <t>360G-ptc-gr-02424</t>
  </si>
  <si>
    <t>South Moreton Community Benefit Society Ltd</t>
  </si>
  <si>
    <t>The Crown Inn Northwold</t>
  </si>
  <si>
    <t>360G-ptc-gr-02386</t>
  </si>
  <si>
    <t>360G-ptc-gr-02434</t>
  </si>
  <si>
    <t>Beckley and Area Community Benefit Society Limited</t>
  </si>
  <si>
    <t>360G-ptc-gr-02435</t>
  </si>
  <si>
    <t>Craufurd Arms Society Limited</t>
  </si>
  <si>
    <t>360G-ptc-gr-02387</t>
  </si>
  <si>
    <t>St Werburghs City Farm</t>
  </si>
  <si>
    <t>360G-ptc-gr-02923</t>
  </si>
  <si>
    <t>Horton Old School Community Association</t>
  </si>
  <si>
    <t>360G-ptc-gr-02904</t>
  </si>
  <si>
    <t>EVEREST</t>
  </si>
  <si>
    <t>360G-ptc-gr-02929</t>
  </si>
  <si>
    <t>Kirkstall Valley Development Trust</t>
  </si>
  <si>
    <t>360G-ptc-gr-02910</t>
  </si>
  <si>
    <t>Forest Row Waste Recycling Action Group</t>
  </si>
  <si>
    <t>360G-ptc-gr-02940</t>
  </si>
  <si>
    <t>Making Education a Priority (MEaP)</t>
  </si>
  <si>
    <t>360G-ptc-gr-03126</t>
  </si>
  <si>
    <t>360G-ptc-gr-03128</t>
  </si>
  <si>
    <t>Transition Northwich</t>
  </si>
  <si>
    <t>360G-ptc-gr-01867</t>
  </si>
  <si>
    <t>Cullingworth Village Hall Management Committee Ltd</t>
  </si>
  <si>
    <t>360G-ptc-gr-02685</t>
  </si>
  <si>
    <t>Ambos Cohousing Ltd</t>
  </si>
  <si>
    <t>360G-ptc-gr-02715</t>
  </si>
  <si>
    <t>Holmfirth Tech Ltd</t>
  </si>
  <si>
    <t>360G-ptc-gr-02720</t>
  </si>
  <si>
    <t>Kirklees Solidarity Economy Network</t>
  </si>
  <si>
    <t>360G-ptc-gr-02693</t>
  </si>
  <si>
    <t>Caring Town Totnes</t>
  </si>
  <si>
    <t>360G-ptc-gr-02743</t>
  </si>
  <si>
    <t>Recovery College Collective</t>
  </si>
  <si>
    <t>360G-ptc-gr-02709</t>
  </si>
  <si>
    <t>Equal Care Co-op</t>
  </si>
  <si>
    <t>360G-ptc-gr-02745</t>
  </si>
  <si>
    <t>Revved Up Limited</t>
  </si>
  <si>
    <t>360G-ptc-gr-01869</t>
  </si>
  <si>
    <t>Jubilee Pool Penzance Limited</t>
  </si>
  <si>
    <t>360G-ptc-gr-01832</t>
  </si>
  <si>
    <t>The Befriending Scheme</t>
  </si>
  <si>
    <t>360G-ptc-gr-02216</t>
  </si>
  <si>
    <t>Wave-Length Social Marketing</t>
  </si>
  <si>
    <t>360G-ptc-gr-02217</t>
  </si>
  <si>
    <t>The Community Boot Inn (Orleton)</t>
  </si>
  <si>
    <t>360G-ptc-gr-02218</t>
  </si>
  <si>
    <t>Trosley Heritage Group Limited</t>
  </si>
  <si>
    <t>360G-ptc-gr-02219</t>
  </si>
  <si>
    <t>The Barkestone Hub</t>
  </si>
  <si>
    <t>360G-ptc-gr-02220</t>
  </si>
  <si>
    <t>Leasingham Community Benefit Society Ltd (Duke of Wellington)</t>
  </si>
  <si>
    <t>MoorEnd Development Trust</t>
  </si>
  <si>
    <t>OASIS Community Church (Workshop)</t>
  </si>
  <si>
    <t>Birtley Community Association</t>
  </si>
  <si>
    <t>The Burton Street Foundation</t>
  </si>
  <si>
    <t>360G-ptc-gr-01825</t>
  </si>
  <si>
    <t>Forum for the Future</t>
  </si>
  <si>
    <t>360G-ptc-gr-01635</t>
  </si>
  <si>
    <t>360G-ptc-gr-02783</t>
  </si>
  <si>
    <t>Surge Cooperative</t>
  </si>
  <si>
    <t>360G-ptc-gr-02787</t>
  </si>
  <si>
    <t>The Ralla Ecological Garden CIC</t>
  </si>
  <si>
    <t>360G-ptc-gr-02796</t>
  </si>
  <si>
    <t>Whitehill &amp; Bordon Community Trust</t>
  </si>
  <si>
    <t>360G-ptc-gr-02797</t>
  </si>
  <si>
    <t>Widecombe Community Hall CIO</t>
  </si>
  <si>
    <t>360G-ptc-gr-01704</t>
  </si>
  <si>
    <t>Lister Steps Limited</t>
  </si>
  <si>
    <t>360G-ptc-gr-01830</t>
  </si>
  <si>
    <t>360G-ptc-gr-02992</t>
  </si>
  <si>
    <t>The Exchange Creative Community CIC</t>
  </si>
  <si>
    <t>360G-ptc-gr-02999</t>
  </si>
  <si>
    <t>Warwick Bridge Corn Mill Artisan Bakery</t>
  </si>
  <si>
    <t>360G-ptc-gr-03000</t>
  </si>
  <si>
    <t>Waste Not Want Not</t>
  </si>
  <si>
    <t>360G-ptc-gr-02984</t>
  </si>
  <si>
    <t>Selby Big Local</t>
  </si>
  <si>
    <t>360G-ptc-gr-03142</t>
  </si>
  <si>
    <t>Whippet Up CIC</t>
  </si>
  <si>
    <t>360G-ptc-gr-01829</t>
  </si>
  <si>
    <t>ActivLives</t>
  </si>
  <si>
    <t>360G-ptc-gr-01861</t>
  </si>
  <si>
    <t>Viva Arts and Community Group Ltd</t>
  </si>
  <si>
    <t>360G-ptc-gr-03067</t>
  </si>
  <si>
    <t>East Bierley Community Sports Association</t>
  </si>
  <si>
    <t>360G-ptc-gr-03070</t>
  </si>
  <si>
    <t>360G-ptc-gr-03086</t>
  </si>
  <si>
    <t>OLCOTWISH</t>
  </si>
  <si>
    <t>360G-ptc-gr-02102</t>
  </si>
  <si>
    <t>Older People's Action in the Locality (OPAL)</t>
  </si>
  <si>
    <t>360G-ptc-gr-01988</t>
  </si>
  <si>
    <t>The Parr Sports and Community Centre CIO</t>
  </si>
  <si>
    <t>360G-ptc-gr-01758</t>
  </si>
  <si>
    <t>Kennington Association Limited</t>
  </si>
  <si>
    <t>360G-ptc-gr-01749</t>
  </si>
  <si>
    <t>The railway Inn (Yorton) Community Venture Limited</t>
  </si>
  <si>
    <t>360G-ptc-gr-01750</t>
  </si>
  <si>
    <t>The Northumberland Arms Community Society Limited</t>
  </si>
  <si>
    <t>360G-ptc-gr-01751</t>
  </si>
  <si>
    <t>Redgrave CBS</t>
  </si>
  <si>
    <t>360G-ptc-gr-01752</t>
  </si>
  <si>
    <t>The Black Horse, Dry Drayton</t>
  </si>
  <si>
    <t>360G-ptc-gr-01753</t>
  </si>
  <si>
    <t>The White Horse, Rogate</t>
  </si>
  <si>
    <t>360G-ptc-gr-01754</t>
  </si>
  <si>
    <t>The Welland Pheasant</t>
  </si>
  <si>
    <t>360G-ptc-gr-01755</t>
  </si>
  <si>
    <t>Future Regeneration of Grangetown</t>
  </si>
  <si>
    <t>360G-ptc-gr-01760</t>
  </si>
  <si>
    <t>Bromley by Bow Centre</t>
  </si>
  <si>
    <t>360G-ptc-gr-01826</t>
  </si>
  <si>
    <t>Dorchester Community Society</t>
  </si>
  <si>
    <t>360G-ptc-gr-02231</t>
  </si>
  <si>
    <t>White Horse Pub, Church Fenton</t>
  </si>
  <si>
    <t>360G-ptc-gr-02114</t>
  </si>
  <si>
    <t>Foresight (North East Lincolnshire) Ltd</t>
  </si>
  <si>
    <t>360G-ptc-gr-02094</t>
  </si>
  <si>
    <t>West Faversham Community Association</t>
  </si>
  <si>
    <t>360G-ptc-gr-02095</t>
  </si>
  <si>
    <t>The Green Estate CIC</t>
  </si>
  <si>
    <t>360G-ptc-gr-02096</t>
  </si>
  <si>
    <t>Barnet Community Transport</t>
  </si>
  <si>
    <t>360G-ptc-gr-01748</t>
  </si>
  <si>
    <t>Birkdale Community Hub (The Blundell Arms Community Pub)</t>
  </si>
  <si>
    <t>360G-ptc-gr-01827</t>
  </si>
  <si>
    <t>The Crown, South Moreton</t>
  </si>
  <si>
    <t>360G-ptc-gr-01757</t>
  </si>
  <si>
    <t>360G-ptc-gr-01828</t>
  </si>
  <si>
    <t>Raglan Community Hub</t>
  </si>
  <si>
    <t>360G-ptc-gr-01759</t>
  </si>
  <si>
    <t>Ancoats Dispensary Trust</t>
  </si>
  <si>
    <t>360G-ptc-gr-01762</t>
  </si>
  <si>
    <t>High Peak Renovate Community Interest Company</t>
  </si>
  <si>
    <t>360G-ptc-gr-01761</t>
  </si>
  <si>
    <t>Centre West (Newcastle)</t>
  </si>
  <si>
    <t>360G-ptc-gr-02215</t>
  </si>
  <si>
    <t>Institute for Voluntary Action Research</t>
  </si>
  <si>
    <t>360G-ptc-gr-02597</t>
  </si>
  <si>
    <t>Save Grange Lido Ltd</t>
  </si>
  <si>
    <t>360G-ptc-gr-00017</t>
  </si>
  <si>
    <t>Storeroom 2010</t>
  </si>
  <si>
    <t>360G-ptc-gr-01703</t>
  </si>
  <si>
    <t>Lincoln Area Regeneration Group</t>
  </si>
  <si>
    <t>360G-ptc-gr-02112</t>
  </si>
  <si>
    <t>The Old Ship Inn, Cawsand</t>
  </si>
  <si>
    <t>360G-ptc-gr-02148</t>
  </si>
  <si>
    <t>Highway Hope</t>
  </si>
  <si>
    <t>360G-ptc-gr-02149</t>
  </si>
  <si>
    <t>Hilsea Lido Pool for the People Trust</t>
  </si>
  <si>
    <t>360G-ptc-gr-02150</t>
  </si>
  <si>
    <t>Hoole Community Centre</t>
  </si>
  <si>
    <t>360G-ptc-gr-02151</t>
  </si>
  <si>
    <t>Hornbeam Centre</t>
  </si>
  <si>
    <t>360G-ptc-gr-02152</t>
  </si>
  <si>
    <t>Horton Community Farm Coop Ltd</t>
  </si>
  <si>
    <t>360G-ptc-gr-02153</t>
  </si>
  <si>
    <t>Humantics</t>
  </si>
  <si>
    <t>360G-ptc-gr-02154</t>
  </si>
  <si>
    <t>In Harmony Food Revolution CIC</t>
  </si>
  <si>
    <t>360G-ptc-gr-02155</t>
  </si>
  <si>
    <t>Kennerleigh and District Community Stores</t>
  </si>
  <si>
    <t>360G-ptc-gr-02164</t>
  </si>
  <si>
    <t>Make Kit Food Ltd</t>
  </si>
  <si>
    <t>360G-ptc-gr-02115</t>
  </si>
  <si>
    <t>55 East Ltd</t>
  </si>
  <si>
    <t>360G-ptc-gr-02116</t>
  </si>
  <si>
    <t>360G-ptc-gr-02117</t>
  </si>
  <si>
    <t>Bebeccino Kids Café</t>
  </si>
  <si>
    <t>360G-ptc-gr-02118</t>
  </si>
  <si>
    <t>Bevendean Community Pub Ltd</t>
  </si>
  <si>
    <t>360G-ptc-gr-02119</t>
  </si>
  <si>
    <t>360G-ptc-gr-02120</t>
  </si>
  <si>
    <t>Bosavern Community Enterprises</t>
  </si>
  <si>
    <t>360G-ptc-gr-02121</t>
  </si>
  <si>
    <t>Branch Out MK</t>
  </si>
  <si>
    <t>360G-ptc-gr-02122</t>
  </si>
  <si>
    <t>Brixton People's Kitchen</t>
  </si>
  <si>
    <t>360G-ptc-gr-02123</t>
  </si>
  <si>
    <t>Caius House</t>
  </si>
  <si>
    <t>360G-ptc-gr-02124</t>
  </si>
  <si>
    <t>Carnforth Swimming Pool</t>
  </si>
  <si>
    <t>360G-ptc-gr-02125</t>
  </si>
  <si>
    <t>Castlehaven Horticultural Hub</t>
  </si>
  <si>
    <t>360G-ptc-gr-02126</t>
  </si>
  <si>
    <t>Cedarwood Trust</t>
  </si>
  <si>
    <t>360G-ptc-gr-02127</t>
  </si>
  <si>
    <t>Centre 63</t>
  </si>
  <si>
    <t>360G-ptc-gr-02128</t>
  </si>
  <si>
    <t>Chill in the Community CIC</t>
  </si>
  <si>
    <t>360G-ptc-gr-02137</t>
  </si>
  <si>
    <t>FirstBite Community Food Project CIC</t>
  </si>
  <si>
    <t>360G-ptc-gr-02138</t>
  </si>
  <si>
    <t>Flourish</t>
  </si>
  <si>
    <t>360G-ptc-gr-02139</t>
  </si>
  <si>
    <t>Forest of Hearts</t>
  </si>
  <si>
    <t>360G-ptc-gr-02140</t>
  </si>
  <si>
    <t>Fox and Goose</t>
  </si>
  <si>
    <t>360G-ptc-gr-02141</t>
  </si>
  <si>
    <t>Friends of Cricklewood Library</t>
  </si>
  <si>
    <t>360G-ptc-gr-02142</t>
  </si>
  <si>
    <t>360G-ptc-gr-02143</t>
  </si>
  <si>
    <t>360G-ptc-gr-02129</t>
  </si>
  <si>
    <t>Church Fenton Community Shop</t>
  </si>
  <si>
    <t>360G-ptc-gr-02130</t>
  </si>
  <si>
    <t>City of Liverpool FC</t>
  </si>
  <si>
    <t>360G-ptc-gr-02131</t>
  </si>
  <si>
    <t>Community Treasure Chest CIC</t>
  </si>
  <si>
    <t>360G-ptc-gr-02132</t>
  </si>
  <si>
    <t>Coventry Priory CIC</t>
  </si>
  <si>
    <t>360G-ptc-gr-02133</t>
  </si>
  <si>
    <t>Creative Computing Club CIC</t>
  </si>
  <si>
    <t>360G-ptc-gr-02134</t>
  </si>
  <si>
    <t>Defiant Sports CIC</t>
  </si>
  <si>
    <t>360G-ptc-gr-02135</t>
  </si>
  <si>
    <t>Exeter Local Food Ltd trading as The Real Food Store.</t>
  </si>
  <si>
    <t>360G-ptc-gr-02136</t>
  </si>
  <si>
    <t>Falmouth and Penryn Community Radio (Source FM)</t>
  </si>
  <si>
    <t>360G-ptc-gr-02145</t>
  </si>
  <si>
    <t>Gorsehill Studios Creative Community</t>
  </si>
  <si>
    <t>360G-ptc-gr-02146</t>
  </si>
  <si>
    <t>Grandad's Front Room</t>
  </si>
  <si>
    <t>360G-ptc-gr-02147</t>
  </si>
  <si>
    <t>Growing Better CIC</t>
  </si>
  <si>
    <t>360G-ptc-gr-02156</t>
  </si>
  <si>
    <t>Kindlewood CIC</t>
  </si>
  <si>
    <t>360G-ptc-gr-02157</t>
  </si>
  <si>
    <t>360G-ptc-gr-02158</t>
  </si>
  <si>
    <t>LARC Development Trust</t>
  </si>
  <si>
    <t>360G-ptc-gr-02159</t>
  </si>
  <si>
    <t>Levenshulme Inspire Centre</t>
  </si>
  <si>
    <t>360G-ptc-gr-02160</t>
  </si>
  <si>
    <t>Little Gate Farm</t>
  </si>
  <si>
    <t>360G-ptc-gr-02161</t>
  </si>
  <si>
    <t>Longfield Hall Trust</t>
  </si>
  <si>
    <t>360G-ptc-gr-02162</t>
  </si>
  <si>
    <t>Lovebread CIC</t>
  </si>
  <si>
    <t>360G-ptc-gr-02163</t>
  </si>
  <si>
    <t>Lynher River Barge CIC</t>
  </si>
  <si>
    <t>360G-ptc-gr-00016</t>
  </si>
  <si>
    <t>Harrogate Skills for Living</t>
  </si>
  <si>
    <t>Child Dynamix</t>
  </si>
  <si>
    <t>360G-ptc-gr-02600</t>
  </si>
  <si>
    <t>Rotunda Ltd</t>
  </si>
  <si>
    <t>360G-ptc-gr-02596</t>
  </si>
  <si>
    <t>Rooted For Girls CIC</t>
  </si>
  <si>
    <t>360G-ptc-gr-02109</t>
  </si>
  <si>
    <t>The Chequers Elston Community Pub Ltd</t>
  </si>
  <si>
    <t>Bristol Community Energy Limited</t>
  </si>
  <si>
    <t>360G-ptc-gr-02113</t>
  </si>
  <si>
    <t>Royal Oak Collingham Community Cooperative Ltd</t>
  </si>
  <si>
    <t>360G-ptc-gr-02595</t>
  </si>
  <si>
    <t>Class Dynamics</t>
  </si>
  <si>
    <t>360G-ptc-gr-01705</t>
  </si>
  <si>
    <t>Ecomotive</t>
  </si>
  <si>
    <t>360G-ptc-gr-02176</t>
  </si>
  <si>
    <t>Red Tower York CIC</t>
  </si>
  <si>
    <t>360G-ptc-gr-02177</t>
  </si>
  <si>
    <t>Redruth Revival CIC</t>
  </si>
  <si>
    <t>360G-ptc-gr-02178</t>
  </si>
  <si>
    <t>Salford Community Centre</t>
  </si>
  <si>
    <t>360G-ptc-gr-02179</t>
  </si>
  <si>
    <t>Scarborough &amp; Ryedale Community Cycling CIC</t>
  </si>
  <si>
    <t>360G-ptc-gr-02180</t>
  </si>
  <si>
    <t>School Farm CSA</t>
  </si>
  <si>
    <t>360G-ptc-gr-02181</t>
  </si>
  <si>
    <t>Scotswood Natural Community Garden</t>
  </si>
  <si>
    <t>360G-ptc-gr-02205</t>
  </si>
  <si>
    <t>Treverbyn Community Hall</t>
  </si>
  <si>
    <t>360G-ptc-gr-02206</t>
  </si>
  <si>
    <t>Vocalise Bristol CIC</t>
  </si>
  <si>
    <t>360G-ptc-gr-02207</t>
  </si>
  <si>
    <t>We Rise Limited</t>
  </si>
  <si>
    <t>360G-ptc-gr-02208</t>
  </si>
  <si>
    <t>Weeke Community Association</t>
  </si>
  <si>
    <t>360G-ptc-gr-02209</t>
  </si>
  <si>
    <t>West End Community Bakery</t>
  </si>
  <si>
    <t>360G-ptc-gr-02210</t>
  </si>
  <si>
    <t>Wheatfen Forest School CIC</t>
  </si>
  <si>
    <t>360G-ptc-gr-02211</t>
  </si>
  <si>
    <t>Winchester Radio</t>
  </si>
  <si>
    <t>360G-ptc-gr-02212</t>
  </si>
  <si>
    <t>Zion Community Arts Space</t>
  </si>
  <si>
    <t>360G-ptc-gr-02182</t>
  </si>
  <si>
    <t>Seaside Hub</t>
  </si>
  <si>
    <t>360G-ptc-gr-02188</t>
  </si>
  <si>
    <t>St Lukes Cares - Dewsbury Road Charity Shop</t>
  </si>
  <si>
    <t>360G-ptc-gr-02189</t>
  </si>
  <si>
    <t>St Michael's Community Centre</t>
  </si>
  <si>
    <t>360G-ptc-gr-02190</t>
  </si>
  <si>
    <t>Station House Community Connections Ltd</t>
  </si>
  <si>
    <t>360G-ptc-gr-02183</t>
  </si>
  <si>
    <t>Secklow Sounds CIC</t>
  </si>
  <si>
    <t>360G-ptc-gr-02184</t>
  </si>
  <si>
    <t>Settle Community &amp; Business Hub</t>
  </si>
  <si>
    <t>360G-ptc-gr-02185</t>
  </si>
  <si>
    <t>Shooters Hill School of Arts</t>
  </si>
  <si>
    <t>360G-ptc-gr-02186</t>
  </si>
  <si>
    <t>Spark York CIC</t>
  </si>
  <si>
    <t>360G-ptc-gr-02187</t>
  </si>
  <si>
    <t>Squire Fields Community Centre</t>
  </si>
  <si>
    <t>360G-ptc-gr-02165</t>
  </si>
  <si>
    <t>Monkey Park</t>
  </si>
  <si>
    <t>360G-ptc-gr-02166</t>
  </si>
  <si>
    <t>N22 Markets</t>
  </si>
  <si>
    <t>360G-ptc-gr-02167</t>
  </si>
  <si>
    <t>Natures Nutrition Wellbeing</t>
  </si>
  <si>
    <t>360G-ptc-gr-02168</t>
  </si>
  <si>
    <t>Neighbourworks CIC</t>
  </si>
  <si>
    <t>360G-ptc-gr-02169</t>
  </si>
  <si>
    <t>New Generation Community Trust (t/a Blackfen Community Library)</t>
  </si>
  <si>
    <t>360G-ptc-gr-02170</t>
  </si>
  <si>
    <t>360G-ptc-gr-02171</t>
  </si>
  <si>
    <t>One Planet (Accrington)</t>
  </si>
  <si>
    <t>360G-ptc-gr-02172</t>
  </si>
  <si>
    <t>Par Bay Community Trust</t>
  </si>
  <si>
    <t>360G-ptc-gr-02173</t>
  </si>
  <si>
    <t>Proper Job Ltd</t>
  </si>
  <si>
    <t>360G-ptc-gr-02174</t>
  </si>
  <si>
    <t>Ramsey Neighbourhood Trust</t>
  </si>
  <si>
    <t>360G-ptc-gr-02175</t>
  </si>
  <si>
    <t>Red Brick Building</t>
  </si>
  <si>
    <t>360G-ptc-gr-02191</t>
  </si>
  <si>
    <t>Stroud District Kids Stuff CIC</t>
  </si>
  <si>
    <t>360G-ptc-gr-02192</t>
  </si>
  <si>
    <t>Sutton Hill Community Trust</t>
  </si>
  <si>
    <t>360G-ptc-gr-02193</t>
  </si>
  <si>
    <t>Synergy Creative Community CIC</t>
  </si>
  <si>
    <t>360G-ptc-gr-02194</t>
  </si>
  <si>
    <t>Target Football CIC</t>
  </si>
  <si>
    <t>360G-ptc-gr-02195</t>
  </si>
  <si>
    <t>Teesdale Community Resources</t>
  </si>
  <si>
    <t>360G-ptc-gr-02196</t>
  </si>
  <si>
    <t>The APE Project CIC</t>
  </si>
  <si>
    <t>360G-ptc-gr-02197</t>
  </si>
  <si>
    <t>The Art Station</t>
  </si>
  <si>
    <t>360G-ptc-gr-02198</t>
  </si>
  <si>
    <t>The Dorothy Parkes Centre</t>
  </si>
  <si>
    <t>360G-ptc-gr-02200</t>
  </si>
  <si>
    <t>The Green Backyard</t>
  </si>
  <si>
    <t>360G-ptc-gr-02201</t>
  </si>
  <si>
    <t>The Mercury Margate Hub</t>
  </si>
  <si>
    <t>360G-ptc-gr-02202</t>
  </si>
  <si>
    <t>The Mix Stowmarket</t>
  </si>
  <si>
    <t>360G-ptc-gr-02203</t>
  </si>
  <si>
    <t>360G-ptc-gr-02204</t>
  </si>
  <si>
    <t>Tonic Music</t>
  </si>
  <si>
    <t>360G-ptc-gr-02230</t>
  </si>
  <si>
    <t>The Crown, Chichester (aka Muchos Nachos)</t>
  </si>
  <si>
    <t>360G-ptc-gr-01691</t>
  </si>
  <si>
    <t>Fox and Hounds, Barley</t>
  </si>
  <si>
    <t>360G-ptc-gr-02214</t>
  </si>
  <si>
    <t>The Feed Enterprises CIC (previously LEAP East CIC)</t>
  </si>
  <si>
    <t>360G-ptc-gr-02614</t>
  </si>
  <si>
    <t>Bristol &amp; Bath Regional Capital</t>
  </si>
  <si>
    <t>360G-ptc-gr-02331</t>
  </si>
  <si>
    <t>Brighton Energy Limited</t>
  </si>
  <si>
    <t>360G-ptc-gr-02334</t>
  </si>
  <si>
    <t>Heritage and Wellbeing - Creswell Limited</t>
  </si>
  <si>
    <t>360G-ptc-gr-02335</t>
  </si>
  <si>
    <t>Hulme Community Garden Centre Limited</t>
  </si>
  <si>
    <t>360G-ptc-gr-02232</t>
  </si>
  <si>
    <t>Selby Trust</t>
  </si>
  <si>
    <t>360G-ptc-gr-00575</t>
  </si>
  <si>
    <t>South Tynedale Railway Preservation Society (STRPS)</t>
  </si>
  <si>
    <t>360G-ptc-gr-02315</t>
  </si>
  <si>
    <t>The Bell Inn</t>
  </si>
  <si>
    <t>360G-ptc-gr-00553</t>
  </si>
  <si>
    <t>Red Brick Building Centre</t>
  </si>
  <si>
    <t>360G-ptc-gr-01637</t>
  </si>
  <si>
    <t>Bythams Community Shop Limited</t>
  </si>
  <si>
    <t>Redcar Development Trust</t>
  </si>
  <si>
    <t>360G-ptc-gr-02097</t>
  </si>
  <si>
    <t>Ashley Vale Action Group Ltd</t>
  </si>
  <si>
    <t>360G-ptc-gr-02099</t>
  </si>
  <si>
    <t>Calder Valley Community Land Trust</t>
  </si>
  <si>
    <t>360G-ptc-gr-02098</t>
  </si>
  <si>
    <t>Bristol CLT</t>
  </si>
  <si>
    <t>360G-ptc-gr-02100</t>
  </si>
  <si>
    <t>360G-ptc-gr-02101</t>
  </si>
  <si>
    <t>Bevendean Community Pub</t>
  </si>
  <si>
    <t>360G-ptc-gr-02436</t>
  </si>
  <si>
    <t>Community Owned Asset Management Limited</t>
  </si>
  <si>
    <t>360G-ptc-gr-02226</t>
  </si>
  <si>
    <t>CAF Charities Aid Foundation</t>
  </si>
  <si>
    <t>360G-ptc-gr-02234</t>
  </si>
  <si>
    <t>Aylesham Village Hall Establishment Committee</t>
  </si>
  <si>
    <t>360G-ptc-gr-02235</t>
  </si>
  <si>
    <t>Chadwell Heath South Residents? Association</t>
  </si>
  <si>
    <t>360G-ptc-gr-02236</t>
  </si>
  <si>
    <t>Clitterhouse Farm Project (Our Yard)</t>
  </si>
  <si>
    <t>360G-ptc-gr-02237</t>
  </si>
  <si>
    <t>Community Arts Project North East Community Interest Company</t>
  </si>
  <si>
    <t>360G-ptc-gr-02238</t>
  </si>
  <si>
    <t>Friends of Walton Hall Park</t>
  </si>
  <si>
    <t>360G-ptc-gr-02239</t>
  </si>
  <si>
    <t>Godolphin Cross Community Association</t>
  </si>
  <si>
    <t>360G-ptc-gr-02240</t>
  </si>
  <si>
    <t>Health Lifestyle Centre Steering Group</t>
  </si>
  <si>
    <t>360G-ptc-gr-02241</t>
  </si>
  <si>
    <t>Hoo Peninsula Cares (wHoo Cares)</t>
  </si>
  <si>
    <t>360G-ptc-gr-02242</t>
  </si>
  <si>
    <t>Hythe Pier Heritage Association</t>
  </si>
  <si>
    <t>360G-ptc-gr-02244</t>
  </si>
  <si>
    <t>Little Hulton Big Local</t>
  </si>
  <si>
    <t>360G-ptc-gr-02245</t>
  </si>
  <si>
    <t>Queen Camel Community Land Trust Limited</t>
  </si>
  <si>
    <t>360G-ptc-gr-02246</t>
  </si>
  <si>
    <t>Radcliffe market Hall Community Benefit Society</t>
  </si>
  <si>
    <t>360G-ptc-gr-02247</t>
  </si>
  <si>
    <t>The Children's Allotment</t>
  </si>
  <si>
    <t>360G-ptc-gr-01706</t>
  </si>
  <si>
    <t>Can Cook C.I.C.</t>
  </si>
  <si>
    <t>360G-ptc-gr-01600</t>
  </si>
  <si>
    <t>360G-ptc-gr-02221</t>
  </si>
  <si>
    <t>Finance for Sustainability Limited</t>
  </si>
  <si>
    <t>360G-ptc-gr-02233</t>
  </si>
  <si>
    <t>Social Enterprise UK</t>
  </si>
  <si>
    <t>Myatt's Fields Park Project</t>
  </si>
  <si>
    <t>360G-ptc-gr-02302</t>
  </si>
  <si>
    <t>Makers HQ CIC</t>
  </si>
  <si>
    <t>360G-ptc-gr-02351</t>
  </si>
  <si>
    <t>Heart of Hastings Community Land Trust</t>
  </si>
  <si>
    <t>360G-ptc-gr-01638</t>
  </si>
  <si>
    <t>Salford Hope Centre Limited</t>
  </si>
  <si>
    <t>360G-ptc-gr-01655</t>
  </si>
  <si>
    <t>Buzz Lockleaze</t>
  </si>
  <si>
    <t>360G-ptc-gr-01666</t>
  </si>
  <si>
    <t>Aspire Ryde</t>
  </si>
  <si>
    <t>360G-ptc-gr-01669</t>
  </si>
  <si>
    <t>Bee Urban</t>
  </si>
  <si>
    <t>360G-ptc-gr-01681</t>
  </si>
  <si>
    <t>360G-ptc-gr-01679</t>
  </si>
  <si>
    <t>Southport Contemporary Arts</t>
  </si>
  <si>
    <t>360G-ptc-gr-01664</t>
  </si>
  <si>
    <t>Forty Hall Community Vineyard</t>
  </si>
  <si>
    <t>360G-ptc-gr-01667</t>
  </si>
  <si>
    <t>Energise Barnsley</t>
  </si>
  <si>
    <t>360G-ptc-gr-01671</t>
  </si>
  <si>
    <t>Stoneham Bakehouse CIC</t>
  </si>
  <si>
    <t>360G-ptc-gr-01680</t>
  </si>
  <si>
    <t>Tunza's Pride</t>
  </si>
  <si>
    <t>360G-ptc-gr-01683</t>
  </si>
  <si>
    <t>Bee Wirral</t>
  </si>
  <si>
    <t>360G-ptc-gr-01684</t>
  </si>
  <si>
    <t>Chichester Community Development Trust</t>
  </si>
  <si>
    <t>360G-ptc-gr-01663</t>
  </si>
  <si>
    <t>Riverside House</t>
  </si>
  <si>
    <t>360G-ptc-gr-01659</t>
  </si>
  <si>
    <t>Do Little Solutions CIC</t>
  </si>
  <si>
    <t>360G-ptc-gr-01656</t>
  </si>
  <si>
    <t>Black Sheep Collective CIC</t>
  </si>
  <si>
    <t>360G-ptc-gr-01660</t>
  </si>
  <si>
    <t>Stanley Events</t>
  </si>
  <si>
    <t>360G-ptc-gr-01657</t>
  </si>
  <si>
    <t>Friends of Hardie Park Community Interest Company</t>
  </si>
  <si>
    <t>360G-ptc-gr-01668</t>
  </si>
  <si>
    <t>Wylye Coyotes Afterschool Club C.I.C</t>
  </si>
  <si>
    <t>360G-ptc-gr-01676</t>
  </si>
  <si>
    <t>Sensoriel CIC</t>
  </si>
  <si>
    <t>360G-ptc-gr-01661</t>
  </si>
  <si>
    <t>Toast Love Coffee</t>
  </si>
  <si>
    <t>360G-ptc-gr-01662</t>
  </si>
  <si>
    <t>Go Geronimo</t>
  </si>
  <si>
    <t>360G-ptc-gr-01678</t>
  </si>
  <si>
    <t>Space at Hare Hill House - Moorend Development Trust</t>
  </si>
  <si>
    <t>360G-ptc-gr-01670</t>
  </si>
  <si>
    <t>Hour Community</t>
  </si>
  <si>
    <t>360G-ptc-gr-01674</t>
  </si>
  <si>
    <t>The London Bike Kitchen</t>
  </si>
  <si>
    <t>360G-ptc-gr-01672</t>
  </si>
  <si>
    <t>Lordship Eco Hub Cooperative</t>
  </si>
  <si>
    <t>360G-ptc-gr-01675</t>
  </si>
  <si>
    <t>Lillington and Longmoore Gardens Residents Association (LALGRA)</t>
  </si>
  <si>
    <t>360G-ptc-gr-01658</t>
  </si>
  <si>
    <t>Hill Station Community Café</t>
  </si>
  <si>
    <t>360G-ptc-gr-01677</t>
  </si>
  <si>
    <t>Hulme Community Garden Centre</t>
  </si>
  <si>
    <t>360G-ptc-gr-01673</t>
  </si>
  <si>
    <t>Newcastle Wood Recycling Community Interest Company</t>
  </si>
  <si>
    <t>360G-ptc-gr-01682</t>
  </si>
  <si>
    <t>Green Elephant Cooperative</t>
  </si>
  <si>
    <t>360G-ptc-gr-01665</t>
  </si>
  <si>
    <t>The Bristol Bike Project</t>
  </si>
  <si>
    <t>360G-ptc-gr-02267</t>
  </si>
  <si>
    <t>City of Liverpool Football Club Limited</t>
  </si>
  <si>
    <t>360G-ptc-gr-02271</t>
  </si>
  <si>
    <t>Sedbergh and District Arts &amp; Heritage Trust</t>
  </si>
  <si>
    <t>360G-ptc-gr-02273</t>
  </si>
  <si>
    <t>Southwold and Waveney Valley Regeneration Society Ltd</t>
  </si>
  <si>
    <t>360G-ptc-gr-02274</t>
  </si>
  <si>
    <t>The Eden-Rose Community LTD</t>
  </si>
  <si>
    <t>360G-ptc-gr-02276</t>
  </si>
  <si>
    <t>360G-ptc-gr-02281</t>
  </si>
  <si>
    <t>People, Place &amp; Participation Ltd</t>
  </si>
  <si>
    <t>360G-ptc-gr-02285</t>
  </si>
  <si>
    <t>Headingley Development Trust Limited</t>
  </si>
  <si>
    <t>360G-ptc-gr-00011</t>
  </si>
  <si>
    <t>Developing and Empowering Resources in Communities Community Interest Company (DERiC)</t>
  </si>
  <si>
    <t>360G-ptc-gr-02292</t>
  </si>
  <si>
    <t>Hastings Voluntary Action</t>
  </si>
  <si>
    <t>360G-ptc-gr-02350</t>
  </si>
  <si>
    <t>360G-ptc-gr-02293</t>
  </si>
  <si>
    <t>What Works Centre for Wellbeing</t>
  </si>
  <si>
    <t>360G-ptc-gr-01398</t>
  </si>
  <si>
    <t>The Plunkett Foundation</t>
  </si>
  <si>
    <t>360G-ptc-gr-02442</t>
  </si>
  <si>
    <t>Durham University</t>
  </si>
  <si>
    <t>360G-ptc-gr-01710</t>
  </si>
  <si>
    <t>Repowering Ltd</t>
  </si>
  <si>
    <t>360G-ptc-gr-02225</t>
  </si>
  <si>
    <t>Real Ideas Organisation Community Interest Company (RIO)</t>
  </si>
  <si>
    <t>360G-ptc-gr-02223</t>
  </si>
  <si>
    <t>Centre for Local Economic Strategy</t>
  </si>
  <si>
    <t>360G-ptc-gr-02222</t>
  </si>
  <si>
    <t>360G-ptc-gr-02224</t>
  </si>
  <si>
    <t>360G-ptc-gr-02227</t>
  </si>
  <si>
    <t>Knowle West Media Centre</t>
  </si>
  <si>
    <t>360G-ptc-gr-02228</t>
  </si>
  <si>
    <t>Elswick Community Pool and Leisure Centre CIO</t>
  </si>
  <si>
    <t>360G-ptc-gr-02297</t>
  </si>
  <si>
    <t>Scopwick Pub Community Benefit Society Limited (Royal Oak)</t>
  </si>
  <si>
    <t>360G-ptc-gr-02298</t>
  </si>
  <si>
    <t>Ye Olde Cross Ryton</t>
  </si>
  <si>
    <t>360G-ptc-gr-02299</t>
  </si>
  <si>
    <t>Chequers Inn Ash Society Ltd</t>
  </si>
  <si>
    <t>360G-ptc-gr-01685</t>
  </si>
  <si>
    <t>360G-ptc-gr-02259</t>
  </si>
  <si>
    <t>Barrow Hill Community Trust</t>
  </si>
  <si>
    <t>360G-ptc-gr-02260</t>
  </si>
  <si>
    <t>Black Country Make CIC</t>
  </si>
  <si>
    <t>360G-ptc-gr-02261</t>
  </si>
  <si>
    <t>East Morton Community Shop Ltd</t>
  </si>
  <si>
    <t>360G-ptc-gr-02262</t>
  </si>
  <si>
    <t>The Walled Garden - Community Shop and Café</t>
  </si>
  <si>
    <t>Higham Hill Hub CIC</t>
  </si>
  <si>
    <t>North Smethwick Community Development Trust</t>
  </si>
  <si>
    <t>360G-ptc-gr-01796</t>
  </si>
  <si>
    <t>HENRY JENKINS COMMUNITY COOP Limited</t>
  </si>
  <si>
    <t>360G-ptc-gr-02300</t>
  </si>
  <si>
    <t>The Sir Alfed Munnings Hotel and Bar</t>
  </si>
  <si>
    <t>360G-ptc-gr-02301</t>
  </si>
  <si>
    <t>The Marquis of Cornwallis</t>
  </si>
  <si>
    <t>360G-ptc-gr-00005</t>
  </si>
  <si>
    <t>Groundwork Wakefield</t>
  </si>
  <si>
    <t>360G-ptc-gr-01688</t>
  </si>
  <si>
    <t>Rural Action Yorkshire</t>
  </si>
  <si>
    <t>360G-ptc-gr-00004</t>
  </si>
  <si>
    <t>JC Ready 4 Work Ltd</t>
  </si>
  <si>
    <t>360G-ptc-gr-02265</t>
  </si>
  <si>
    <t>Social and Sustainable Capital</t>
  </si>
  <si>
    <t>360G-ptc-gr-00008</t>
  </si>
  <si>
    <t>River Stewardship Company Ltd</t>
  </si>
  <si>
    <t>360G-ptc-gr-02263</t>
  </si>
  <si>
    <t>Neston Community Youth Centre</t>
  </si>
  <si>
    <t>360G-ptc-gr-00006</t>
  </si>
  <si>
    <t>360G-ptc-gr-00003</t>
  </si>
  <si>
    <t>STEP Development Trust</t>
  </si>
  <si>
    <t>360G-ptc-gr-00007</t>
  </si>
  <si>
    <t>Barnsley Community Build</t>
  </si>
  <si>
    <t>360G-ptc-gr-01686</t>
  </si>
  <si>
    <t>New Economics Foundation</t>
  </si>
  <si>
    <t>360G-ptc-gr-02264</t>
  </si>
  <si>
    <t>360G-ptc-gr-00001</t>
  </si>
  <si>
    <t>The Works Skatepark Charity</t>
  </si>
  <si>
    <t>360G-ptc-gr-01687</t>
  </si>
  <si>
    <t>Middlesex University</t>
  </si>
  <si>
    <t>360G-ptc-gr-01707</t>
  </si>
  <si>
    <t>Resonance Limited</t>
  </si>
  <si>
    <t>360G-ptc-gr-01649</t>
  </si>
  <si>
    <t>The Green Dragon</t>
  </si>
  <si>
    <t>360G-ptc-gr-01646</t>
  </si>
  <si>
    <t>The Plough</t>
  </si>
  <si>
    <t>360G-ptc-gr-01648</t>
  </si>
  <si>
    <t>The Drayton Leonard Community Benefit Society Ltd.</t>
  </si>
  <si>
    <t>360G-ptc-gr-01647</t>
  </si>
  <si>
    <t>West Tilbury King?s Head Community Pub</t>
  </si>
  <si>
    <t>360G-ptc-gr-01650</t>
  </si>
  <si>
    <t>Save the Railway Arms (STRAP)</t>
  </si>
  <si>
    <t>360G-ptc-gr-02471</t>
  </si>
  <si>
    <t>The Real Farming Trust</t>
  </si>
  <si>
    <t>360G-ptc-gr-01401</t>
  </si>
  <si>
    <t>Action for Business Ltd</t>
  </si>
  <si>
    <t>360G-ptc-gr-01525</t>
  </si>
  <si>
    <t>Abram Ward Community Charity</t>
  </si>
  <si>
    <t>360G-ptc-gr-01815</t>
  </si>
  <si>
    <t>The Greys</t>
  </si>
  <si>
    <t>Community Catalysts</t>
  </si>
  <si>
    <t>WikiHouse Foundation</t>
  </si>
  <si>
    <t>360G-ptc-gr-01711</t>
  </si>
  <si>
    <t>Puzzle Hall Community Pub Ltd.</t>
  </si>
  <si>
    <t>360G-ptc-gr-01712</t>
  </si>
  <si>
    <t>The Bull's Head Nailstone</t>
  </si>
  <si>
    <t>360G-ptc-gr-01814</t>
  </si>
  <si>
    <t>The Berwick Brown Bear Partnership</t>
  </si>
  <si>
    <t>360G-ptc-gr-02468</t>
  </si>
  <si>
    <t>Urban Biodiversity CIC</t>
  </si>
  <si>
    <t>360G-ptc-gr-02461</t>
  </si>
  <si>
    <t>Arnos Vale Cemetery Trust</t>
  </si>
  <si>
    <t>360G-ptc-gr-02463</t>
  </si>
  <si>
    <t>360G-ptc-gr-02466</t>
  </si>
  <si>
    <t>Liverpool Community Launderette Ltd (Kitty's Laundrette)</t>
  </si>
  <si>
    <t>360G-ptc-gr-02467</t>
  </si>
  <si>
    <t>St Sidwell's Centre Exeter</t>
  </si>
  <si>
    <t>360G-ptc-gr-02450</t>
  </si>
  <si>
    <t>Home Ground</t>
  </si>
  <si>
    <t>360G-ptc-gr-02451</t>
  </si>
  <si>
    <t>360G-ptc-gr-01813</t>
  </si>
  <si>
    <t>Save the Dyke Pub, Brighton</t>
  </si>
  <si>
    <t>360G-ptc-gr-02459</t>
  </si>
  <si>
    <t>Projekts Mcr Limited</t>
  </si>
  <si>
    <t>360G-ptc-gr-02460</t>
  </si>
  <si>
    <t>John Pounds Community Trust</t>
  </si>
  <si>
    <t>360G-ptc-gr-02464</t>
  </si>
  <si>
    <t>Byrne Avenue Trust</t>
  </si>
  <si>
    <t>360G-ptc-gr-02465</t>
  </si>
  <si>
    <t>Granby Four Streets Community Land Trust Ltd</t>
  </si>
  <si>
    <t>360G-ptc-gr-02462</t>
  </si>
  <si>
    <t>Stainforth4all Ltd</t>
  </si>
  <si>
    <t>Levenshulme Inspire Community Enterprises Community Interest Company</t>
  </si>
  <si>
    <t>360G-ptc-gr-02322</t>
  </si>
  <si>
    <t>123 Accommodation CIC</t>
  </si>
  <si>
    <t>360G-ptc-gr-02323</t>
  </si>
  <si>
    <t>North Star Society Limited</t>
  </si>
  <si>
    <t>360G-ptc-gr-02324</t>
  </si>
  <si>
    <t>The Roebuck Community Pub Limited</t>
  </si>
  <si>
    <t>360G-ptc-gr-02456</t>
  </si>
  <si>
    <t>360G-ptc-gr-02455</t>
  </si>
  <si>
    <t>360G-ptc-gr-02457</t>
  </si>
  <si>
    <t>360G-ptc-gr-02458</t>
  </si>
  <si>
    <t>360G-ptc-gr-02452</t>
  </si>
  <si>
    <t>360G-ptc-gr-02453</t>
  </si>
  <si>
    <t>360G-ptc-gr-02454</t>
  </si>
  <si>
    <t>360G-ptc-gr-02589</t>
  </si>
  <si>
    <t>Wolves Play Cafe</t>
  </si>
  <si>
    <t>360G-ptc-gr-02592</t>
  </si>
  <si>
    <t>360G-ptc-gr-01715</t>
  </si>
  <si>
    <t>360G-ptc-gr-01714</t>
  </si>
  <si>
    <t>Ambition Lawrence Weston</t>
  </si>
  <si>
    <t>360G-ptc-gr-01716</t>
  </si>
  <si>
    <t>Settle Victoria Hall Limited</t>
  </si>
  <si>
    <t>360G-ptc-gr-01410</t>
  </si>
  <si>
    <t>360G-ptc-gr-01413</t>
  </si>
  <si>
    <t>The Berney Arms Inn Community Pub Limited</t>
  </si>
  <si>
    <t>360G-ptc-gr-01414</t>
  </si>
  <si>
    <t>193 Church Street Community Pub Limited</t>
  </si>
  <si>
    <t>360G-ptc-gr-01417</t>
  </si>
  <si>
    <t>Goxhill Community Pub Limited</t>
  </si>
  <si>
    <t>360G-ptc-gr-01418</t>
  </si>
  <si>
    <t>Centurion Community Action Group Limited</t>
  </si>
  <si>
    <t>Chequers Inn Ash Society Limited</t>
  </si>
  <si>
    <t>Covenham Plough Community Hub</t>
  </si>
  <si>
    <t>360G-ptc-gr-01421</t>
  </si>
  <si>
    <t>360G-ptc-gr-01422</t>
  </si>
  <si>
    <t>Crosby on Eden Village Hub (The Stag at Low Crosby)</t>
  </si>
  <si>
    <t>360G-ptc-gr-01424</t>
  </si>
  <si>
    <t>Somersham Community Pub Ltd</t>
  </si>
  <si>
    <t>360G-ptc-gr-01425</t>
  </si>
  <si>
    <t>Friends of the Bay Horse Ltd</t>
  </si>
  <si>
    <t>360G-ptc-gr-01426</t>
  </si>
  <si>
    <t>Friends of the Kings Head, Pebmarsh</t>
  </si>
  <si>
    <t>360G-ptc-gr-01427</t>
  </si>
  <si>
    <t>The Gardeners rest Community Society Limited</t>
  </si>
  <si>
    <t>360G-ptc-gr-01430</t>
  </si>
  <si>
    <t>Balcombe Community Pub Limited</t>
  </si>
  <si>
    <t>360G-ptc-gr-01431</t>
  </si>
  <si>
    <t>Hand &amp; Heart Community Pub Limited</t>
  </si>
  <si>
    <t>360G-ptc-gr-01432</t>
  </si>
  <si>
    <t>Help the Hare and Hounds Steering Group</t>
  </si>
  <si>
    <t>Holywell Inn, Holywell Green, West Yorkshire</t>
  </si>
  <si>
    <t>Irthington Parish Community Pubs Ltd, Cumbria</t>
  </si>
  <si>
    <t>360G-ptc-gr-01436</t>
  </si>
  <si>
    <t>The Kings Arms Heaton Friends Limited</t>
  </si>
  <si>
    <t>360G-ptc-gr-01437</t>
  </si>
  <si>
    <t>Stockland Community Pub Limited</t>
  </si>
  <si>
    <t>360G-ptc-gr-01438</t>
  </si>
  <si>
    <t>Kings Head, Whiteparish</t>
  </si>
  <si>
    <t>360G-ptc-gr-01443</t>
  </si>
  <si>
    <t>Norton Lindsey Community Pub Limited</t>
  </si>
  <si>
    <t>Old Inn, Hawkchurch</t>
  </si>
  <si>
    <t>Beeston Community Enterprises Limited</t>
  </si>
  <si>
    <t>360G-ptc-gr-01446</t>
  </si>
  <si>
    <t>Porcupine Pub Mottingham London</t>
  </si>
  <si>
    <t>360G-ptc-gr-01449</t>
  </si>
  <si>
    <t>Railway Inn, Fourstones, Hexham</t>
  </si>
  <si>
    <t>360G-ptc-gr-01450</t>
  </si>
  <si>
    <t>Red Lion Cheswardine Community Project Limited</t>
  </si>
  <si>
    <t>Red Lion Reloaded</t>
  </si>
  <si>
    <t>360G-ptc-gr-01454</t>
  </si>
  <si>
    <t>The Sebastopol Inn, Minting Community Pub Limited</t>
  </si>
  <si>
    <t>360G-ptc-gr-01455</t>
  </si>
  <si>
    <t>Silsoe Community Society Limited</t>
  </si>
  <si>
    <t>360G-ptc-gr-01456</t>
  </si>
  <si>
    <t>Sir Charles Napier (Blackburn) Ltd</t>
  </si>
  <si>
    <t>360G-ptc-gr-01457</t>
  </si>
  <si>
    <t>Avon Dassett Community Benefit Society Limited</t>
  </si>
  <si>
    <t>The Bell, Winsham</t>
  </si>
  <si>
    <t>360G-ptc-gr-01462</t>
  </si>
  <si>
    <t>The Five Bells Community Pub Ltd</t>
  </si>
  <si>
    <t>360G-ptc-gr-01463</t>
  </si>
  <si>
    <t>The Garbodisham Fox CIC</t>
  </si>
  <si>
    <t>360G-ptc-gr-01465</t>
  </si>
  <si>
    <t>The George Community Pub (Wickham Market) Limited</t>
  </si>
  <si>
    <t>360G-ptc-gr-01466</t>
  </si>
  <si>
    <t>The Harrow Pub (Stockbury) Limited</t>
  </si>
  <si>
    <t>360G-ptc-gr-01467</t>
  </si>
  <si>
    <t>The Lamarsh Lion Community Pub Limited</t>
  </si>
  <si>
    <t>360G-ptc-gr-01474</t>
  </si>
  <si>
    <t>360G-ptc-gr-01475</t>
  </si>
  <si>
    <t>Swan Worlingworth Community Pub Limited</t>
  </si>
  <si>
    <t>The Tebworth Community Pub (formerly the Queens Head)</t>
  </si>
  <si>
    <t>360G-ptc-gr-01477</t>
  </si>
  <si>
    <t>360G-ptc-gr-01478</t>
  </si>
  <si>
    <t>The Tree Public House</t>
  </si>
  <si>
    <t>360G-ptc-gr-01481</t>
  </si>
  <si>
    <t>Guilden Morden Community Pub Limited</t>
  </si>
  <si>
    <t>360G-ptc-gr-01482</t>
  </si>
  <si>
    <t>The Villagers Pub Association Limited</t>
  </si>
  <si>
    <t>White Hart, Bratton Fleming</t>
  </si>
  <si>
    <t>360G-ptc-gr-01485</t>
  </si>
  <si>
    <t>The White Horse (Kimpton) Ltd</t>
  </si>
  <si>
    <t>360G-ptc-gr-01812</t>
  </si>
  <si>
    <t>Love Withington Baths</t>
  </si>
  <si>
    <t>Impact Hub Brixton</t>
  </si>
  <si>
    <t>Regen SW</t>
  </si>
  <si>
    <t>Supporters Direct</t>
  </si>
  <si>
    <t>The Eden Project</t>
  </si>
  <si>
    <t>Social Enterprise Acumen CIC</t>
  </si>
  <si>
    <t>Company of Community Organisers</t>
  </si>
  <si>
    <t>Project Dirt</t>
  </si>
  <si>
    <t>360G-ptc-gr-02469</t>
  </si>
  <si>
    <t>Young Foundation</t>
  </si>
  <si>
    <t>360G-ptc-gr-02320</t>
  </si>
  <si>
    <t>Marsh Farm Futures Community Interest Company</t>
  </si>
  <si>
    <t>360G-ptc-gr-02321</t>
  </si>
  <si>
    <t>The Wharton Trust</t>
  </si>
  <si>
    <t>360G-ptc-gr-01718</t>
  </si>
  <si>
    <t>UK Citizens Online Democracy</t>
  </si>
  <si>
    <t>360G-ptc-gr-02317</t>
  </si>
  <si>
    <t>360G-ptc-gr-02318</t>
  </si>
  <si>
    <t>B-Inspired (The Braunstone Foundation)</t>
  </si>
  <si>
    <t>360G-ptc-gr-02319</t>
  </si>
  <si>
    <t>Centre4 Ltd</t>
  </si>
  <si>
    <t>360G-ptc-gr-02325</t>
  </si>
  <si>
    <t>360G-ptc-gr-02305</t>
  </si>
  <si>
    <t>360G-ptc-gr-02308</t>
  </si>
  <si>
    <t>George Street Community Bookshop</t>
  </si>
  <si>
    <t>360G-ptc-gr-02309</t>
  </si>
  <si>
    <t>360G-ptc-gr-02312</t>
  </si>
  <si>
    <t>Totnes Community Development Society</t>
  </si>
  <si>
    <t>360G-ptc-gr-02313</t>
  </si>
  <si>
    <t>360G-ptc-gr-02326</t>
  </si>
  <si>
    <t>360G-ptc-gr-02327</t>
  </si>
  <si>
    <t>360G-ptc-gr-02303</t>
  </si>
  <si>
    <t>360G-ptc-gr-02344</t>
  </si>
  <si>
    <t>Upper Norwood Library Trust</t>
  </si>
  <si>
    <t>360G-ptc-gr-02470</t>
  </si>
  <si>
    <t>Octopus Community Network</t>
  </si>
  <si>
    <t>360G-ptc-gr-02590</t>
  </si>
  <si>
    <t>Hand-made crafts</t>
  </si>
  <si>
    <t>360G-ptc-gr-02586</t>
  </si>
  <si>
    <t>Delft University of Technology</t>
  </si>
  <si>
    <t>360G-ptc-gr-01721</t>
  </si>
  <si>
    <t>360G-ptc-gr-01720</t>
  </si>
  <si>
    <t>360G-ptc-gr-01722</t>
  </si>
  <si>
    <t>360G-ptc-gr-01723</t>
  </si>
  <si>
    <t>360G-ptc-gr-01724</t>
  </si>
  <si>
    <t>360G-ptc-gr-01719</t>
  </si>
  <si>
    <t>360G-ptc-gr-02316</t>
  </si>
  <si>
    <t>360G-ptc-gr-01743</t>
  </si>
  <si>
    <t>Seaview Village Community Shop</t>
  </si>
  <si>
    <t>360G-ptc-gr-01744</t>
  </si>
  <si>
    <t>St Ann's Redevelopment Trust</t>
  </si>
  <si>
    <t>360G-ptc-gr-01731</t>
  </si>
  <si>
    <t>360G-ptc-gr-01730</t>
  </si>
  <si>
    <t>Edberts House</t>
  </si>
  <si>
    <t>360G-ptc-gr-01734</t>
  </si>
  <si>
    <t>Fulwell Community Library CIC</t>
  </si>
  <si>
    <t>360G-ptc-gr-01732</t>
  </si>
  <si>
    <t>Eves Hill VegCo</t>
  </si>
  <si>
    <t>360G-ptc-gr-01728</t>
  </si>
  <si>
    <t>Westway Trust</t>
  </si>
  <si>
    <t>360G-ptc-gr-01727</t>
  </si>
  <si>
    <t>360G-ptc-gr-01741</t>
  </si>
  <si>
    <t>Par Track Ltd</t>
  </si>
  <si>
    <t>360G-ptc-gr-01738</t>
  </si>
  <si>
    <t>Love Norbury</t>
  </si>
  <si>
    <t>360G-ptc-gr-01736</t>
  </si>
  <si>
    <t>Hartcliffe and Withywood Community Partnership</t>
  </si>
  <si>
    <t>360G-ptc-gr-01739</t>
  </si>
  <si>
    <t>New Ferry Rangers FC</t>
  </si>
  <si>
    <t>360G-ptc-gr-01740</t>
  </si>
  <si>
    <t>North Dorset Railway Trust</t>
  </si>
  <si>
    <t>360G-ptc-gr-01725</t>
  </si>
  <si>
    <t>Community Investment Services Limited</t>
  </si>
  <si>
    <t>360G-ptc-gr-01737</t>
  </si>
  <si>
    <t>360G-ptc-gr-01733</t>
  </si>
  <si>
    <t>Friends of the Guildhall</t>
  </si>
  <si>
    <t>360G-ptc-gr-01746</t>
  </si>
  <si>
    <t>The Exchange Erith Ltd</t>
  </si>
  <si>
    <t>360G-ptc-gr-01742</t>
  </si>
  <si>
    <t>Roseland Community Activity Centre</t>
  </si>
  <si>
    <t>360G-ptc-gr-01729</t>
  </si>
  <si>
    <t>360G-ptc-gr-01745</t>
  </si>
  <si>
    <t>The Archibald Corbett Community Library, Arts and Heritage Centre</t>
  </si>
  <si>
    <t>360G-ptc-gr-01747</t>
  </si>
  <si>
    <t>Ucraft Community Interest Company</t>
  </si>
  <si>
    <t>360G-ptc-gr-01735</t>
  </si>
  <si>
    <t>Growing Sudley</t>
  </si>
  <si>
    <t>360G-ptc-gr-01726</t>
  </si>
  <si>
    <t>Pro Bono Economics</t>
  </si>
  <si>
    <t>360G-ptc-gr-02587</t>
  </si>
  <si>
    <t>BUD Team</t>
  </si>
  <si>
    <t>360G-ptc-gr-02588</t>
  </si>
  <si>
    <t>Gressenhall Community Enterprise</t>
  </si>
  <si>
    <t>360G-ptc-gr-02591</t>
  </si>
  <si>
    <t>Brighton &amp; Hove Community Land Trust</t>
  </si>
  <si>
    <t>360G-ptc-gr-02472</t>
  </si>
  <si>
    <t>Clackclose Hundred Community Benefit Society</t>
  </si>
  <si>
    <t>360G-ptc-gr-01797</t>
  </si>
  <si>
    <t>360G-ptc-gr-01800</t>
  </si>
  <si>
    <t>The Joiners Arms Shoreditch</t>
  </si>
  <si>
    <t>360G-ptc-gr-01799</t>
  </si>
  <si>
    <t>The Mare and Foal Working Group</t>
  </si>
  <si>
    <t>360G-ptc-gr-02578</t>
  </si>
  <si>
    <t>Pennine Community Power Limited</t>
  </si>
  <si>
    <t>Community Foundation for Calderdale</t>
  </si>
  <si>
    <t>360G-ptc-gr-01536</t>
  </si>
  <si>
    <t>Zest* *Zest is the trading name of Netherthorpe and Upperthorpe Community Alliance</t>
  </si>
  <si>
    <t>360G-ptc-gr-02563</t>
  </si>
  <si>
    <t>Heeley City Farm</t>
  </si>
  <si>
    <t>Goodwin Development Trust</t>
  </si>
  <si>
    <t>360G-ptc-gr-01533</t>
  </si>
  <si>
    <t>Shotley Heritage Community Benefit Society Limited</t>
  </si>
  <si>
    <t>Manor and Castle Development Trust</t>
  </si>
  <si>
    <t>Nova Wakefield District Ltd</t>
  </si>
  <si>
    <t>360G-ptc-gr-02552</t>
  </si>
  <si>
    <t>360G-ptc-gr-02553</t>
  </si>
  <si>
    <t>360G-ptc-gr-02554</t>
  </si>
  <si>
    <t>Martin Community Benefit Society</t>
  </si>
  <si>
    <t>360G-ptc-gr-02555</t>
  </si>
  <si>
    <t>Woodgreen Village Community Pub (Horse and Groom)</t>
  </si>
  <si>
    <t>360G-ptc-gr-02556</t>
  </si>
  <si>
    <t>360G-ptc-gr-02558</t>
  </si>
  <si>
    <t>360G-ptc-gr-02559</t>
  </si>
  <si>
    <t>360G-ptc-gr-02560</t>
  </si>
  <si>
    <t>Nenthead Chapel Enterprise Limited</t>
  </si>
  <si>
    <t>360G-ptc-gr-02557</t>
  </si>
  <si>
    <t>The Plough Inn, Longparish (Plough Ahead)</t>
  </si>
  <si>
    <t>Whistlewood Common Limited</t>
  </si>
  <si>
    <t>360G-ptc-gr-02561</t>
  </si>
  <si>
    <t>360G-ptc-gr-02565</t>
  </si>
  <si>
    <t>The White Horse Inn, Winterbourne Bassett</t>
  </si>
  <si>
    <t>360G-ptc-gr-02562</t>
  </si>
  <si>
    <t>360G-ptc-gr-02566</t>
  </si>
  <si>
    <t>White Lion, Ash Magna</t>
  </si>
  <si>
    <t>360G-ptc-gr-02564</t>
  </si>
  <si>
    <t>Vauxhall Neighborhood Council Limited</t>
  </si>
  <si>
    <t>Grimsby Community Energy Limited</t>
  </si>
  <si>
    <t>360G-ptc-gr-02579</t>
  </si>
  <si>
    <t>Ryton Cross Community Society Ltd</t>
  </si>
  <si>
    <t>360G-ptc-gr-02352</t>
  </si>
  <si>
    <t>Lockleaze Neighbourhood Trust</t>
  </si>
  <si>
    <t>360G-ptc-gr-00609</t>
  </si>
  <si>
    <t>SAFE Productions</t>
  </si>
  <si>
    <t>360G-ptc-gr-00053</t>
  </si>
  <si>
    <t>Manvers Lake &amp; Dearne Valley Trust</t>
  </si>
  <si>
    <t>360G-ptc-gr-00058</t>
  </si>
  <si>
    <t>360G-ptc-gr-00059</t>
  </si>
  <si>
    <t>360G-ptc-gr-00093</t>
  </si>
  <si>
    <t>Linskill and North Tyneside Community Development Trust</t>
  </si>
  <si>
    <t>Hallbankgate Hub</t>
  </si>
  <si>
    <t>360G-ptc-gr-00083</t>
  </si>
  <si>
    <t>Hampstead Norreys Community Shop</t>
  </si>
  <si>
    <t>360G-ptc-gr-00086</t>
  </si>
  <si>
    <t>Library And Resource Centre Supporters (LARCS), Bampton, Devon</t>
  </si>
  <si>
    <t>360G-ptc-gr-00132</t>
  </si>
  <si>
    <t>360G-ptc-gr-00154</t>
  </si>
  <si>
    <t>Incredible Aquagarden</t>
  </si>
  <si>
    <t>Kirkgate Arts</t>
  </si>
  <si>
    <t>Kiveton Park and Wales Community Development Trust</t>
  </si>
  <si>
    <t>Station House Community Connections</t>
  </si>
  <si>
    <t>360G-ptc-gr-00306</t>
  </si>
  <si>
    <t>Centre at Three Ways</t>
  </si>
  <si>
    <t>360G-ptc-gr-00283</t>
  </si>
  <si>
    <t>Cafe INDIEpendent Ltd</t>
  </si>
  <si>
    <t>360G-ptc-gr-00292</t>
  </si>
  <si>
    <t>Porlock Futures Community Interest Company</t>
  </si>
  <si>
    <t>Meltham Carlile Community Interest Company</t>
  </si>
  <si>
    <t>4SLC FOR STOCKSBRIDGE COMMUNITY LEISURE CENTRE TRUST</t>
  </si>
  <si>
    <t>Cuckmere Community Bus Ltd</t>
  </si>
  <si>
    <t>360G-ptc-gr-00376</t>
  </si>
  <si>
    <t>Adrenaline Alley</t>
  </si>
  <si>
    <t>360G-ptc-gr-00418</t>
  </si>
  <si>
    <t>Bamford Community Society</t>
  </si>
  <si>
    <t>360G-ptc-gr-00439</t>
  </si>
  <si>
    <t>The Bootstrap Company</t>
  </si>
  <si>
    <t>360G-ptc-gr-00384</t>
  </si>
  <si>
    <t>Alt Valley Community Trust</t>
  </si>
  <si>
    <t>360G-ptc-gr-00390</t>
  </si>
  <si>
    <t>East Lancashire Football Development Association</t>
  </si>
  <si>
    <t>360G-ptc-gr-00491</t>
  </si>
  <si>
    <t>360G-ptc-gr-00451</t>
  </si>
  <si>
    <t>Spacious Place Contact Ltd</t>
  </si>
  <si>
    <t>360G-ptc-gr-00657</t>
  </si>
  <si>
    <t>Westbury Community Shop and Cafe Ltd</t>
  </si>
  <si>
    <t>The White Rock Trust</t>
  </si>
  <si>
    <t>360G-ptc-gr-00704</t>
  </si>
  <si>
    <t>Greenslate Community Farm/Transition Town Wigan</t>
  </si>
  <si>
    <t>YES Brixham</t>
  </si>
  <si>
    <t>360G-ptc-gr-00726</t>
  </si>
  <si>
    <t>The High Street Centre Ltd</t>
  </si>
  <si>
    <t>360G-ptc-gr-00741</t>
  </si>
  <si>
    <t>The Diss Corn Hall Trust</t>
  </si>
  <si>
    <t>360G-ptc-gr-00743</t>
  </si>
  <si>
    <t>Lynemouth Community Trust</t>
  </si>
  <si>
    <t>360G-ptc-gr-00640</t>
  </si>
  <si>
    <t>360G-ptc-gr-02343</t>
  </si>
  <si>
    <t>Raised in Bristol</t>
  </si>
  <si>
    <t>360G-ptc-gr-00013</t>
  </si>
  <si>
    <t>360G-ptc-gr-00015</t>
  </si>
  <si>
    <t>Camerados</t>
  </si>
  <si>
    <t>360G-ptc-gr-02475</t>
  </si>
  <si>
    <t>Justice Prince CIC</t>
  </si>
  <si>
    <t>360G-ptc-gr-02476</t>
  </si>
  <si>
    <t>The Jolly Farmers Pub</t>
  </si>
  <si>
    <t>360G-ptc-gr-02385</t>
  </si>
  <si>
    <t>Congresbury New Village Hall Development Trust</t>
  </si>
  <si>
    <t>360G-ptc-gr-01523</t>
  </si>
  <si>
    <t>Thurcroft Institute &amp; Recreation Ground (TIRG)</t>
  </si>
  <si>
    <t>360G-ptc-gr-02366</t>
  </si>
  <si>
    <t>360G-ptc-gr-02415</t>
  </si>
  <si>
    <t>University of Liverpool</t>
  </si>
  <si>
    <t>Aveley Village Community Forum Ltd</t>
  </si>
  <si>
    <t>Highgate Family Support Centre</t>
  </si>
  <si>
    <t>360G-ptc-gr-02388</t>
  </si>
  <si>
    <t>Bramley Baths and Community Ltd</t>
  </si>
  <si>
    <t>360G-ptc-gr-02474</t>
  </si>
  <si>
    <t>360G-ptc-gr-01505</t>
  </si>
  <si>
    <t>Crowdfunder UK</t>
  </si>
  <si>
    <t>360G-ptc-gr-02486</t>
  </si>
  <si>
    <t>Barton Hill Settlement</t>
  </si>
  <si>
    <t>360G-ptc-gr-02487</t>
  </si>
  <si>
    <t>BEAP</t>
  </si>
  <si>
    <t>360G-ptc-gr-02488</t>
  </si>
  <si>
    <t>Heads Together Productions Limited</t>
  </si>
  <si>
    <t>360G-ptc-gr-02489</t>
  </si>
  <si>
    <t>Waltham Forest Community Transport</t>
  </si>
  <si>
    <t>360G-ptc-gr-02490</t>
  </si>
  <si>
    <t>LREH Co-operative Limited</t>
  </si>
  <si>
    <t>360G-ptc-gr-02491</t>
  </si>
  <si>
    <t>Park Life Heavitree</t>
  </si>
  <si>
    <t>360G-ptc-gr-01816</t>
  </si>
  <si>
    <t>Caverswall Community Society Ltd</t>
  </si>
  <si>
    <t>360G-ptc-gr-01506</t>
  </si>
  <si>
    <t>360G-ptc-gr-02483</t>
  </si>
  <si>
    <t>Ridge Hill Big Local Enterprises</t>
  </si>
  <si>
    <t>360G-ptc-gr-02484</t>
  </si>
  <si>
    <t>Tinsley Forum</t>
  </si>
  <si>
    <t>360G-ptc-gr-02485</t>
  </si>
  <si>
    <t>Community Catering Initiative Ltd</t>
  </si>
  <si>
    <t>360G-ptc-gr-02478</t>
  </si>
  <si>
    <t>360G-ptc-gr-02479</t>
  </si>
  <si>
    <t>360G-ptc-gr-02477</t>
  </si>
  <si>
    <t>University of the West of England</t>
  </si>
  <si>
    <t>360G-ptc-gr-02582</t>
  </si>
  <si>
    <t>National CLT Network</t>
  </si>
  <si>
    <t>360G-ptc-gr-02583</t>
  </si>
  <si>
    <t>360G-ptc-gr-01773</t>
  </si>
  <si>
    <t>The Wheel Inn, Pennington</t>
  </si>
  <si>
    <t>360G-ptc-gr-01772</t>
  </si>
  <si>
    <t>360G-ptc-gr-01767</t>
  </si>
  <si>
    <t>Robin Hood Pub, Rainow</t>
  </si>
  <si>
    <t>Wellbeing Enterprises CIC</t>
  </si>
  <si>
    <t>360G-ptc-gr-01817</t>
  </si>
  <si>
    <t>360G-ptc-gr-01790</t>
  </si>
  <si>
    <t>360G-ptc-gr-01766</t>
  </si>
  <si>
    <t>Garibaldi Pub, Redhill</t>
  </si>
  <si>
    <t>360G-ptc-gr-01769</t>
  </si>
  <si>
    <t>Yarcombe Inn</t>
  </si>
  <si>
    <t>360G-ptc-gr-01771</t>
  </si>
  <si>
    <t>The Lord Nelson, Nether Poppleton</t>
  </si>
  <si>
    <t>360G-ptc-gr-01768</t>
  </si>
  <si>
    <t>The Oak, Charing</t>
  </si>
  <si>
    <t>360G-ptc-gr-01770</t>
  </si>
  <si>
    <t>The Falling Stone, THWING &amp; OCTON</t>
  </si>
  <si>
    <t>360G-ptc-gr-01791</t>
  </si>
  <si>
    <t>Calico Homes Ltd.</t>
  </si>
  <si>
    <t>360G-ptc-gr-01527</t>
  </si>
  <si>
    <t>360G-ptc-gr-01818</t>
  </si>
  <si>
    <t>Partnership Learning</t>
  </si>
  <si>
    <t>360G-ptc-gr-01819</t>
  </si>
  <si>
    <t>360G-ptc-gr-01549</t>
  </si>
  <si>
    <t>360G-ptc-gr-01545</t>
  </si>
  <si>
    <t>Hildersham Community Pub Limited</t>
  </si>
  <si>
    <t>360G-ptc-gr-01551</t>
  </si>
  <si>
    <t>The Cardigan Arms, Leeds</t>
  </si>
  <si>
    <t>360G-ptc-gr-01554</t>
  </si>
  <si>
    <t>The Amp Community Pub Ltd</t>
  </si>
  <si>
    <t>360G-ptc-gr-01559</t>
  </si>
  <si>
    <t>Inside Workout</t>
  </si>
  <si>
    <t>360G-ptc-gr-01555</t>
  </si>
  <si>
    <t>360G-ptc-gr-01560</t>
  </si>
  <si>
    <t>The Playground</t>
  </si>
  <si>
    <t>360G-ptc-gr-01792</t>
  </si>
  <si>
    <t>360G-ptc-gr-01793</t>
  </si>
  <si>
    <t>360G-ptc-gr-01794</t>
  </si>
  <si>
    <t>Pavenham Community Pub Ltd</t>
  </si>
  <si>
    <t>360G-ptc-gr-01694</t>
  </si>
  <si>
    <t>Paddington Development Trust</t>
  </si>
  <si>
    <t>360G-ptc-gr-01693</t>
  </si>
  <si>
    <t>FC United of Manchester</t>
  </si>
  <si>
    <t>360G-ptc-gr-01562</t>
  </si>
  <si>
    <t>We Make Places CIC</t>
  </si>
  <si>
    <t>360G-ptc-gr-01692</t>
  </si>
  <si>
    <t>Star and Shadow Cinema Ltd.</t>
  </si>
  <si>
    <t>360G-ptc-gr-01596</t>
  </si>
  <si>
    <t>Tanhouse Community Enterprise Limited</t>
  </si>
  <si>
    <t>360G-ptc-gr-01563</t>
  </si>
  <si>
    <t>Harlesden Letts</t>
  </si>
  <si>
    <t>360G-ptc-gr-01570</t>
  </si>
  <si>
    <t>The Real Photography Company</t>
  </si>
  <si>
    <t>360G-ptc-gr-01580</t>
  </si>
  <si>
    <t>Wath Hall Limited</t>
  </si>
  <si>
    <t>360G-ptc-gr-01592</t>
  </si>
  <si>
    <t>Truro Community Land Trust</t>
  </si>
  <si>
    <t>360G-ptc-gr-01574</t>
  </si>
  <si>
    <t>Dartmouth Hill Community Shop</t>
  </si>
  <si>
    <t>360G-ptc-gr-01591</t>
  </si>
  <si>
    <t>London Grown</t>
  </si>
  <si>
    <t>360G-ptc-gr-01593</t>
  </si>
  <si>
    <t>Moseley Road Baths Action Group</t>
  </si>
  <si>
    <t>360G-ptc-gr-01581</t>
  </si>
  <si>
    <t>Donnington Partnership</t>
  </si>
  <si>
    <t>360G-ptc-gr-01594</t>
  </si>
  <si>
    <t>Luddenden Foot Community Association</t>
  </si>
  <si>
    <t>360G-ptc-gr-01566</t>
  </si>
  <si>
    <t>Oxford City Farm</t>
  </si>
  <si>
    <t>360G-ptc-gr-01576</t>
  </si>
  <si>
    <t>Sunlight Development Trust</t>
  </si>
  <si>
    <t>360G-ptc-gr-01577</t>
  </si>
  <si>
    <t>Care Plus (Staffordshire) Limited</t>
  </si>
  <si>
    <t>360G-ptc-gr-01564</t>
  </si>
  <si>
    <t>Sole of Discretion</t>
  </si>
  <si>
    <t>360G-ptc-gr-01590</t>
  </si>
  <si>
    <t>360G-ptc-gr-01595</t>
  </si>
  <si>
    <t>Sourced in Salford</t>
  </si>
  <si>
    <t>360G-ptc-gr-01571</t>
  </si>
  <si>
    <t>Green Synergy</t>
  </si>
  <si>
    <t>360G-ptc-gr-01565</t>
  </si>
  <si>
    <t>360G-ptc-gr-01586</t>
  </si>
  <si>
    <t>Lancaster Labour Community Club</t>
  </si>
  <si>
    <t>360G-ptc-gr-01599</t>
  </si>
  <si>
    <t>360G-ptc-gr-01603</t>
  </si>
  <si>
    <t>Candover Valley Community Store</t>
  </si>
  <si>
    <t>360G-ptc-gr-01602</t>
  </si>
  <si>
    <t>Karmand Community Centre</t>
  </si>
  <si>
    <t>360G-ptc-gr-01606</t>
  </si>
  <si>
    <t>Ripley Recreation Ground Trust</t>
  </si>
  <si>
    <t>360G-ptc-gr-01607</t>
  </si>
  <si>
    <t>360G-ptc-gr-01690</t>
  </si>
  <si>
    <t>Skills For Communities Ltd</t>
  </si>
  <si>
    <t>360G-ptc-gr-01584</t>
  </si>
  <si>
    <t>Lewisham Pensioners' Forum</t>
  </si>
  <si>
    <t>360G-ptc-gr-01567</t>
  </si>
  <si>
    <t>Friends of Ruskin Park</t>
  </si>
  <si>
    <t>360G-ptc-gr-01585</t>
  </si>
  <si>
    <t>Shotton Partnership 2000 Ltd</t>
  </si>
  <si>
    <t>360G-ptc-gr-01589</t>
  </si>
  <si>
    <t>Friends of Dewsbury Park Mansion (Crow Nest Park)</t>
  </si>
  <si>
    <t>360G-ptc-gr-01569</t>
  </si>
  <si>
    <t>Gardens for All</t>
  </si>
  <si>
    <t>360G-ptc-gr-01579</t>
  </si>
  <si>
    <t>Community Roots Community Interest Company</t>
  </si>
  <si>
    <t>360G-ptc-gr-01573</t>
  </si>
  <si>
    <t>Oasis Hub Foundry</t>
  </si>
  <si>
    <t>360G-ptc-gr-01568</t>
  </si>
  <si>
    <t>The Bread Kitchen CIC</t>
  </si>
  <si>
    <t>360G-ptc-gr-01578</t>
  </si>
  <si>
    <t>PermaFuture Agroecology Limited</t>
  </si>
  <si>
    <t>360G-ptc-gr-01588</t>
  </si>
  <si>
    <t>Gibside Community Farm</t>
  </si>
  <si>
    <t>360G-ptc-gr-01575</t>
  </si>
  <si>
    <t>360G-ptc-gr-01582</t>
  </si>
  <si>
    <t>Community Help and Lifestyle Knowledge CIC</t>
  </si>
  <si>
    <t>360G-ptc-gr-01583</t>
  </si>
  <si>
    <t>Stainforth4ALL</t>
  </si>
  <si>
    <t>360G-ptc-gr-01598</t>
  </si>
  <si>
    <t>360G-ptc-gr-01597</t>
  </si>
  <si>
    <t>360G-ptc-gr-01604</t>
  </si>
  <si>
    <t>Friends of Westdene Green</t>
  </si>
  <si>
    <t>360G-ptc-gr-01601</t>
  </si>
  <si>
    <t>Bollington Initiative Trust</t>
  </si>
  <si>
    <t>360G-ptc-gr-01608</t>
  </si>
  <si>
    <t>Sikh Communty Centre &amp; youth Club SCCYC</t>
  </si>
  <si>
    <t>360G-ptc-gr-01605</t>
  </si>
  <si>
    <t>Litherland REMYCA F.C.</t>
  </si>
  <si>
    <t>360G-ptc-gr-01702</t>
  </si>
  <si>
    <t>The St Tudy Community Shop Ltd</t>
  </si>
  <si>
    <t>360G-ptc-gr-01695</t>
  </si>
  <si>
    <t>Fordhall Community Land Initiative</t>
  </si>
  <si>
    <t>360G-ptc-gr-01699</t>
  </si>
  <si>
    <t>360G-ptc-gr-01698</t>
  </si>
  <si>
    <t>Horfield Common CIC</t>
  </si>
  <si>
    <t>360G-ptc-gr-02441</t>
  </si>
  <si>
    <t>Sikh Community and Youth Service (SCYS)</t>
  </si>
  <si>
    <t>360G-ptc-gr-02437</t>
  </si>
  <si>
    <t>Haslingden Community Link</t>
  </si>
  <si>
    <t>360G-ptc-gr-02438</t>
  </si>
  <si>
    <t>Suffolk Befriending Scheme For People With Learning Disabilities</t>
  </si>
  <si>
    <t>360G-ptc-gr-02439</t>
  </si>
  <si>
    <t>The Anstice Community Trust</t>
  </si>
  <si>
    <t>360G-ptc-gr-02440</t>
  </si>
  <si>
    <t>The Proud Trust Ltd</t>
  </si>
  <si>
    <t>360G-ptc-gr-02607</t>
  </si>
  <si>
    <t>Back on the Map Limited</t>
  </si>
  <si>
    <t>360G-ptc-gr-02421</t>
  </si>
  <si>
    <t>360G-ptc-gr-02396</t>
  </si>
  <si>
    <t>Sage Holistics</t>
  </si>
  <si>
    <t>360G-ptc-gr-02399</t>
  </si>
  <si>
    <t>Spacemakers</t>
  </si>
  <si>
    <t>360G-ptc-gr-02391</t>
  </si>
  <si>
    <t>Hebden Kitchen</t>
  </si>
  <si>
    <t>360G-ptc-gr-02392</t>
  </si>
  <si>
    <t>White Rock Neighbourhood Ventures</t>
  </si>
  <si>
    <t>360G-ptc-gr-02393</t>
  </si>
  <si>
    <t>Norwich Community Solar</t>
  </si>
  <si>
    <t>360G-ptc-gr-02395</t>
  </si>
  <si>
    <t>Newlands Community Furniture Store</t>
  </si>
  <si>
    <t>360G-ptc-gr-02409</t>
  </si>
  <si>
    <t>Shotley Peninsula Shoreline CIC</t>
  </si>
  <si>
    <t>360G-ptc-gr-02402</t>
  </si>
  <si>
    <t>Shapla Community Initiative</t>
  </si>
  <si>
    <t>360G-ptc-gr-02403</t>
  </si>
  <si>
    <t>White Elm Woodland Group</t>
  </si>
  <si>
    <t>360G-ptc-gr-02404</t>
  </si>
  <si>
    <t>360G-ptc-gr-02405</t>
  </si>
  <si>
    <t>Meadow Well Connected</t>
  </si>
  <si>
    <t>360G-ptc-gr-02406</t>
  </si>
  <si>
    <t>Todmorden Community Centre and Learning Hub Ltd</t>
  </si>
  <si>
    <t>360G-ptc-gr-02407</t>
  </si>
  <si>
    <t>Caraboo Projects</t>
  </si>
  <si>
    <t>360G-ptc-gr-02408</t>
  </si>
  <si>
    <t>30 Chapel Street</t>
  </si>
  <si>
    <t>360G-ptc-gr-02389</t>
  </si>
  <si>
    <t>360G-ptc-gr-01700</t>
  </si>
  <si>
    <t>The Oxford House in Bethnal Green</t>
  </si>
  <si>
    <t>360G-ptc-gr-01697</t>
  </si>
  <si>
    <t>Glamis Hall for All</t>
  </si>
  <si>
    <t>360G-ptc-gr-01610</t>
  </si>
  <si>
    <t>Whole Again Communities Community Interest Company</t>
  </si>
  <si>
    <t>360G-ptc-gr-01802</t>
  </si>
  <si>
    <t>360G-ptc-gr-01803</t>
  </si>
  <si>
    <t>360G-ptc-gr-01616</t>
  </si>
  <si>
    <t>Stutton Community Shop</t>
  </si>
  <si>
    <t>360G-ptc-gr-01617</t>
  </si>
  <si>
    <t>The Nest Cafe &amp; Community Rooms</t>
  </si>
  <si>
    <t>360G-ptc-gr-01614</t>
  </si>
  <si>
    <t>Ravensthorpe Community Centre Limited</t>
  </si>
  <si>
    <t>360G-ptc-gr-01801</t>
  </si>
  <si>
    <t>Ashton Hayes Community Hub Ltd ( The Golden Lion)</t>
  </si>
  <si>
    <t>360G-ptc-gr-01611</t>
  </si>
  <si>
    <t>360G-ptc-gr-01615</t>
  </si>
  <si>
    <t>The Antwerp Arms Association Ltd</t>
  </si>
  <si>
    <t>360G-ptc-gr-01613</t>
  </si>
  <si>
    <t>Crystal Palace Community Development Trust</t>
  </si>
  <si>
    <t>360G-ptc-gr-01612</t>
  </si>
  <si>
    <t>360G-ptc-gr-02411</t>
  </si>
  <si>
    <t>Bradford Beekeepers Association</t>
  </si>
  <si>
    <t>360G-ptc-gr-02362</t>
  </si>
  <si>
    <t>360G-ptc-gr-02361</t>
  </si>
  <si>
    <t>360G-ptc-gr-02360</t>
  </si>
  <si>
    <t>360G-ptc-gr-02425</t>
  </si>
  <si>
    <t>Shared Assets</t>
  </si>
  <si>
    <t>360G-ptc-gr-02374</t>
  </si>
  <si>
    <t>The Duke of Wellington, Leasingham</t>
  </si>
  <si>
    <t>360G-ptc-gr-02370</t>
  </si>
  <si>
    <t>Grendon Underwood Pub Community Society Limited</t>
  </si>
  <si>
    <t>360G-ptc-gr-02428</t>
  </si>
  <si>
    <t>360G-ptc-gr-02429</t>
  </si>
  <si>
    <t>360G-ptc-gr-02427</t>
  </si>
  <si>
    <t>Knaresborough Community Land Trust Ltd</t>
  </si>
  <si>
    <t>360G-ptc-gr-02430</t>
  </si>
  <si>
    <t>360G-ptc-gr-02365</t>
  </si>
  <si>
    <t>Impact Hub Birmingham CIC</t>
  </si>
  <si>
    <t>360G-ptc-gr-02358</t>
  </si>
  <si>
    <t>Witton Lodge Community Association</t>
  </si>
  <si>
    <t>360G-ptc-gr-01609</t>
  </si>
  <si>
    <t>360G-ptc-gr-02416</t>
  </si>
  <si>
    <t>Westbury Sub Mendip Community Shop Ltd</t>
  </si>
  <si>
    <t>360G-ptc-gr-02445</t>
  </si>
  <si>
    <t>Gatis Gardeners or ARCCommunity Interest Company</t>
  </si>
  <si>
    <t>360G-ptc-gr-02444</t>
  </si>
  <si>
    <t>Newbigin Community Trust</t>
  </si>
  <si>
    <t>360G-ptc-gr-02447</t>
  </si>
  <si>
    <t>Cannington Shaw Preservation Trust CIC</t>
  </si>
  <si>
    <t>360G-ptc-gr-02363</t>
  </si>
  <si>
    <t>Ambition Community Energy CIC</t>
  </si>
  <si>
    <t>360G-ptc-gr-01618</t>
  </si>
  <si>
    <t>Keep The Auctioners Arms a Pub</t>
  </si>
  <si>
    <t>GBP</t>
  </si>
  <si>
    <t>http://riccall.co.uk/</t>
  </si>
  <si>
    <t>http://gawcottsolar.co.uk/</t>
  </si>
  <si>
    <t>http://www.newwortleycc.org</t>
  </si>
  <si>
    <t>http://silenth.net/assetbase/</t>
  </si>
  <si>
    <t>http://www.birminghamfoe.org.uk/about-us/who-we-are/</t>
  </si>
  <si>
    <t>http://leedscommunityhomes.org.uk/</t>
  </si>
  <si>
    <t>http://www.3trees.org.uk/</t>
  </si>
  <si>
    <t>https://advicefinder.turn2us.org.uk/Home/Details/7310</t>
  </si>
  <si>
    <t>http://suttoncommunityfarm.org.uk/</t>
  </si>
  <si>
    <t>http://www.stretfordpublichall.org.uk/</t>
  </si>
  <si>
    <t>http://www.purplehouse.co.uk/index.php/about-us/hull-women-s-network</t>
  </si>
  <si>
    <t>https://www.facebook.com/TheGingerbreadHouseHumberston/</t>
  </si>
  <si>
    <t>http://www.heeleydevtrust.com/</t>
  </si>
  <si>
    <t>http://www.poolecommunitiestrust.org.uk/</t>
  </si>
  <si>
    <t>https://www.thedebtadvicenetwork.org.uk/</t>
  </si>
  <si>
    <t>http://www.savekensalriselibrary.org</t>
  </si>
  <si>
    <t>https://www.co-op.ac.uk/</t>
  </si>
  <si>
    <t>http://locality.org.uk/</t>
  </si>
  <si>
    <t>http://www.incic.co.uk/</t>
  </si>
  <si>
    <t>http://www.monkeypark.org.uk</t>
  </si>
  <si>
    <t>http://www.sunderlandhomecare.co.uk/</t>
  </si>
  <si>
    <t>http://www.theflorrie.org/</t>
  </si>
  <si>
    <t>https://hwcommunityshop.org/</t>
  </si>
  <si>
    <t>http://www.pitchero.com/clubs/wythenshaweamateursfc</t>
  </si>
  <si>
    <t>http://bowlingparklodge.org/</t>
  </si>
  <si>
    <t>http://www.intakepreschool.co.uk/</t>
  </si>
  <si>
    <t>http://www.bactivenbfit.co.uk/</t>
  </si>
  <si>
    <t>http://www.spitfireservices.org.uk/</t>
  </si>
  <si>
    <t>http://www.coathamhouseprojects.org.uk/</t>
  </si>
  <si>
    <t>http://www.somersetcountyymca.org/locations1/bridgewater-ymca</t>
  </si>
  <si>
    <t>http://mechanics-trust.org.uk/</t>
  </si>
  <si>
    <t>https://www.ubele.org/</t>
  </si>
  <si>
    <t>https://westhallpub.com/</t>
  </si>
  <si>
    <t>https://therisingsunwoodcroft.wordpress.com/our-vision/</t>
  </si>
  <si>
    <t>http://giroscope.org.uk/</t>
  </si>
  <si>
    <t>http://www.hillside-leeds.co.uk/</t>
  </si>
  <si>
    <t>http://www.helionsbumpsteadparishcouncil.gov.uk/pages.php?page=000034</t>
  </si>
  <si>
    <t>http://savethecrownpub.co.uk/</t>
  </si>
  <si>
    <t>https://everestse8.wordpress.com</t>
  </si>
  <si>
    <t>http://transitionnorthwich.weebly.com</t>
  </si>
  <si>
    <t>http://thebefriendingscheme.org.uk/</t>
  </si>
  <si>
    <t>http://www.moorendtrust.org.uk/</t>
  </si>
  <si>
    <t>http://www.oasiscommunitycentreproject.co.uk/</t>
  </si>
  <si>
    <t>http://www.burtonstreet.co.uk/</t>
  </si>
  <si>
    <t>https://www.forumforthefuture.org/</t>
  </si>
  <si>
    <t>http://www.opal-project.org.uk/</t>
  </si>
  <si>
    <t>http://kenningtonassociation.blogspot.co.uk/p/welcome.html</t>
  </si>
  <si>
    <t>https://www.therailwayinncommunityventure.com/</t>
  </si>
  <si>
    <t>https://www.thenorthumberlandarms.com/</t>
  </si>
  <si>
    <t>https://www.savetheblackhorse.co.uk/</t>
  </si>
  <si>
    <t>http://www.thewhitehorse-rogate.co.uk/</t>
  </si>
  <si>
    <t>http://www.frog-grangetown.org.uk/</t>
  </si>
  <si>
    <t>https://www.foresight-nelincs.org.uk/</t>
  </si>
  <si>
    <t>https://www.facebook.com/blundellarmscommunitypub/</t>
  </si>
  <si>
    <t>http://gatiscommunityspace.co.uk/</t>
  </si>
  <si>
    <t>http://www.ancoatsdispensarytrust.co.uk/</t>
  </si>
  <si>
    <t>http://renovatecic.co.uk/</t>
  </si>
  <si>
    <t>http://www.centre-west.com/</t>
  </si>
  <si>
    <t>https://www.ivar.org.uk/</t>
  </si>
  <si>
    <t>https://www.savegrangelido.co.uk/</t>
  </si>
  <si>
    <t>http://www.storeroom.org.uk</t>
  </si>
  <si>
    <t>http://thepeninsulatrust.org.uk/the-old-ship-inn-cawsand/</t>
  </si>
  <si>
    <t>http://www.highwayhope.co.uk/</t>
  </si>
  <si>
    <t>https://hilsea-lido.org.uk/</t>
  </si>
  <si>
    <t>http://www.hoolecommunitycentre.org.uk/</t>
  </si>
  <si>
    <t>http://www.hornbeam.org.uk/</t>
  </si>
  <si>
    <t>http://www.theforumonline.co.uk/</t>
  </si>
  <si>
    <t>https://en-gb.facebook.com/InHarmonyFoodRevolution/</t>
  </si>
  <si>
    <t>http://kennerleigh.com/</t>
  </si>
  <si>
    <t>https://makekitfood.com/</t>
  </si>
  <si>
    <t>http://55east.co.uk/</t>
  </si>
  <si>
    <t>http://www.bebeccino.co.uk/</t>
  </si>
  <si>
    <t>http://www.bosaverncommunityfarm.org.uk/</t>
  </si>
  <si>
    <t>https://brixtonpk.wordpress.com/</t>
  </si>
  <si>
    <t>http://www.castlehaven.org.uk/</t>
  </si>
  <si>
    <t>https://flourishatfordway.wordpress.com/</t>
  </si>
  <si>
    <t>http://www.foxandgoose.org/</t>
  </si>
  <si>
    <t>http://www.cricklewoodlibrary.org.uk/</t>
  </si>
  <si>
    <t>https://www.facebook.com/churchfentonshop/</t>
  </si>
  <si>
    <t>https://www.facebook.com/CommunityTreasureChestCIC/</t>
  </si>
  <si>
    <t>http://www.creativecomputingclub.com/</t>
  </si>
  <si>
    <t>http://GrowingBetter.co.uk</t>
  </si>
  <si>
    <t>https://www.kindlewoods.com/</t>
  </si>
  <si>
    <t>https://www.lev-inspire.org.uk/</t>
  </si>
  <si>
    <t>http://www.littlegate.org.uk/</t>
  </si>
  <si>
    <t>http://tamarbarge.org.uk/</t>
  </si>
  <si>
    <t>http://www.hs4lc.org.uk/</t>
  </si>
  <si>
    <t>http://www.childdynamix.co.uk/index.php/page/home</t>
  </si>
  <si>
    <t>http://www.therotunda.org.uk/</t>
  </si>
  <si>
    <t>https://redruth-revival.org/</t>
  </si>
  <si>
    <t>http://mancunianway.org.uk/salford/</t>
  </si>
  <si>
    <t>http://www.srcommunitycycling.co.uk/</t>
  </si>
  <si>
    <t>http://www.schoolfarmcsa.org.uk/</t>
  </si>
  <si>
    <t>http://www.thehall.org.uk/</t>
  </si>
  <si>
    <t>http://vocalisemagazine.org.uk/</t>
  </si>
  <si>
    <t>https://www.werise.org.uk/</t>
  </si>
  <si>
    <t>http://weekecommunitycentre.co.uk/</t>
  </si>
  <si>
    <t>http://www.edibleelswick.co.uk/bakery/</t>
  </si>
  <si>
    <t>http://www.wheatfenforestschool.co.uk</t>
  </si>
  <si>
    <t>http://winchesterradio.uk/</t>
  </si>
  <si>
    <t>http://zionbristol.co.uk/</t>
  </si>
  <si>
    <t>https://bemertonparish.org.uk/st-michaels-community-centre/</t>
  </si>
  <si>
    <t>http://www.stationhousecampseaashe.co.uk/home</t>
  </si>
  <si>
    <t>http://www.secklow1055.org/</t>
  </si>
  <si>
    <t>http://settlecommunityandbusinesshub.org.uk</t>
  </si>
  <si>
    <t>https://www.shootershillschoolofarts.com</t>
  </si>
  <si>
    <t>http://sparkyork.com/</t>
  </si>
  <si>
    <t>https://www.squiresfield.co.uk/</t>
  </si>
  <si>
    <t>http://www.monkeypark.org.uk/</t>
  </si>
  <si>
    <t>https://www.myddletonroadmarket.co.uk/</t>
  </si>
  <si>
    <t>http://naturesnutrition.life</t>
  </si>
  <si>
    <t>http://blackfencommunitylibrary.org/</t>
  </si>
  <si>
    <t>http://parbaybiglocal.org.uk/creative-hub</t>
  </si>
  <si>
    <t>https://redbrickbuilding.co.uk/</t>
  </si>
  <si>
    <t>http://www.hubonthehilltelford.org/</t>
  </si>
  <si>
    <t>http://www.synergycreative.org.uk/info/</t>
  </si>
  <si>
    <t>https://apeproject.co.uk/</t>
  </si>
  <si>
    <t>https://www.themixstowmarket.org/</t>
  </si>
  <si>
    <t>http://www.tonicmusic.co.uk/</t>
  </si>
  <si>
    <t>https://thefeed.org.uk/</t>
  </si>
  <si>
    <t>https://www.bab-rc.uk/</t>
  </si>
  <si>
    <t>http://www.brightonenergy.org.uk</t>
  </si>
  <si>
    <t>http://selbytrust.co.uk/</t>
  </si>
  <si>
    <t>https://www.companieslist.co.uk/01850832-south-tynedale-railway-preservation-society</t>
  </si>
  <si>
    <t>http://www.redbrickglastonbury.co.uk/</t>
  </si>
  <si>
    <t>http://www.bytham-shop.com/</t>
  </si>
  <si>
    <t>http://www.redcardevelopmenttrust.com/</t>
  </si>
  <si>
    <t>http://www.caldervalleyclt.org.uk/</t>
  </si>
  <si>
    <t>http://bristolclt.org.uk/</t>
  </si>
  <si>
    <t>http://www.thebevy.co.uk/</t>
  </si>
  <si>
    <t>http://www.trafford.gov.uk/contactus</t>
  </si>
  <si>
    <t>http://www.cancook.co.uk/cancook-cic/</t>
  </si>
  <si>
    <t>http://www.socialenterprise.org.uk/</t>
  </si>
  <si>
    <t>http://www.myattsfieldspark.info/</t>
  </si>
  <si>
    <t>http://www.buzzlockleaze.co.uk/</t>
  </si>
  <si>
    <t>https://www.sca-network.co.uk/</t>
  </si>
  <si>
    <t>http://www.fortyhallvineyard.com/</t>
  </si>
  <si>
    <t>http://chichestercdt.org.uk/</t>
  </si>
  <si>
    <t>https://riverside-house.org.uk/</t>
  </si>
  <si>
    <t>https://dolittlecic.org/</t>
  </si>
  <si>
    <t>http://www.blacksheepcollective.co.uk/</t>
  </si>
  <si>
    <t>http://www.friendsofhardiepark.co.uk/</t>
  </si>
  <si>
    <t>https://toastlovecoffee.wordpress.com/</t>
  </si>
  <si>
    <t>https://www.gogeronimo.net/contact-us</t>
  </si>
  <si>
    <t>https://lordshiphub.org.uk/</t>
  </si>
  <si>
    <t>http://www.westminstercommunityinfo.org/content/lillington-and-longmoore-gardens-residents%E2%80%99-association</t>
  </si>
  <si>
    <t>http://www.hillstation.org.uk/</t>
  </si>
  <si>
    <t>http://welovewood.org/</t>
  </si>
  <si>
    <t>http://farfieldmill.org</t>
  </si>
  <si>
    <t>http://yorspace.org</t>
  </si>
  <si>
    <t>http://www.headingleydevelopmenttrust.org.uk</t>
  </si>
  <si>
    <t>http://deric-cic.org.uk/</t>
  </si>
  <si>
    <t>http://hastingsvoluntaryaction.org.uk</t>
  </si>
  <si>
    <t>http://www.plunkett.co.uk/</t>
  </si>
  <si>
    <t>http://realideas.org/</t>
  </si>
  <si>
    <t>https://cles.org.uk</t>
  </si>
  <si>
    <t>https://www.facebook.com/OurYeOldeCross/</t>
  </si>
  <si>
    <t>https://www.facebook.com/SavetheMarquis/</t>
  </si>
  <si>
    <t>https://www.groundwork.org.uk/Sites/newy/Pages/contact-us-newy</t>
  </si>
  <si>
    <t>http://www.ruralyorkshire.org.uk/</t>
  </si>
  <si>
    <t>http://jcready4work.com/</t>
  </si>
  <si>
    <t>http://socialandsustainable.com/</t>
  </si>
  <si>
    <t>http://www.step-online.org.uk</t>
  </si>
  <si>
    <t>http://www.neweconomics.org</t>
  </si>
  <si>
    <t>https://www.mdx.ac.uk/</t>
  </si>
  <si>
    <t>http://resonance.ltd.uk/</t>
  </si>
  <si>
    <t>http://www.greendragonhardraw.com/</t>
  </si>
  <si>
    <t>http://strap.org.uk/</t>
  </si>
  <si>
    <t>http://www.feanetwork.org/who-we-are/real-farming-trust</t>
  </si>
  <si>
    <t>http://www.abl-cbc.co.uk/content/about-us.php/</t>
  </si>
  <si>
    <t>http://abramwardcooperative.org/</t>
  </si>
  <si>
    <t>http://savethedykepub.org.uk/blog/introducing-dyke-pub-preservation-society/</t>
  </si>
  <si>
    <t>http://www.projektsmcr.com</t>
  </si>
  <si>
    <t>http://www.stainforth4all.org.uk/</t>
  </si>
  <si>
    <t>http://www.settlevictoriahall.org.uk/</t>
  </si>
  <si>
    <t>http://theberneyarms.co.uk/</t>
  </si>
  <si>
    <t>https://www.uk.coop/directory/139-church-street-community-pub</t>
  </si>
  <si>
    <t>http://thebrock.goxhillgander.com/index.html</t>
  </si>
  <si>
    <t>http://savethechequerinn.co.uk/</t>
  </si>
  <si>
    <t>http://www.covcom.co.uk/</t>
  </si>
  <si>
    <t>https://www.facebook.com/The-Crosby-Community-Association-483897735113189/</t>
  </si>
  <si>
    <t>https://www.uk.coop/directory/somersham-community-pub-limited</t>
  </si>
  <si>
    <t>http://www.sheffieldpub.co.uk/pubs/neepsend/gardeners-rest/</t>
  </si>
  <si>
    <t>http://thehandandheart.com/contact/</t>
  </si>
  <si>
    <t>http://helpthehareandhounds.org</t>
  </si>
  <si>
    <t>http://www.holywellinn.co.uk</t>
  </si>
  <si>
    <t>http://irthingtonparishcommunitypubs.co.uk/</t>
  </si>
  <si>
    <t>https://scpl.org.uk/</t>
  </si>
  <si>
    <t>http://www.nlcp.ltd/</t>
  </si>
  <si>
    <t>http://www.theoldinnpub.co.uk</t>
  </si>
  <si>
    <t>http://www.beestonploughshare.com</t>
  </si>
  <si>
    <t>https://whatpub.com/pubs/TEL/3020/red-lion-cheswardine</t>
  </si>
  <si>
    <t>http://www.thenapier.co.uk/</t>
  </si>
  <si>
    <t>http://theavoninn.co.uk/</t>
  </si>
  <si>
    <t>http://www.thebellwinsham.co.uk/</t>
  </si>
  <si>
    <t>http://www.wmgeorge.co.uk</t>
  </si>
  <si>
    <t>https://www.theharrowstockbury.co.uk/contact</t>
  </si>
  <si>
    <t>http://www.thevillagersblackheath.com/the-story-so-far...html</t>
  </si>
  <si>
    <t>http://www.saveourwhitehorse.co.uk/</t>
  </si>
  <si>
    <t>http://lovewithingtonbaths.com/</t>
  </si>
  <si>
    <t>http://brixton.impacthub.net/</t>
  </si>
  <si>
    <t>https://www.regensw.co.uk/</t>
  </si>
  <si>
    <t>http://www.supporters-direct.org/</t>
  </si>
  <si>
    <t>http://www.edenproject.com/</t>
  </si>
  <si>
    <t>http://www.corganisers.org.uk/</t>
  </si>
  <si>
    <t>http://www.projectdirt.com/</t>
  </si>
  <si>
    <t>http://youngfoundation.org/</t>
  </si>
  <si>
    <t>http://marshfarmfutures.co.uk/</t>
  </si>
  <si>
    <t>http://www.mysociety.org</t>
  </si>
  <si>
    <t>http://tresoc.co.uk/</t>
  </si>
  <si>
    <t>http://totnescommunity.org.uk/</t>
  </si>
  <si>
    <t>http://www.unlc.org.uk/home/upper-norwood-library-trust/</t>
  </si>
  <si>
    <t>http://www.octopuscommunities.org.uk/</t>
  </si>
  <si>
    <t>https://www.vintageworx.co.uk/</t>
  </si>
  <si>
    <t>https://sites.google.com/view/par-track/about-us</t>
  </si>
  <si>
    <t>http://www.cisl.eu/</t>
  </si>
  <si>
    <t>https://growingsudley.com/</t>
  </si>
  <si>
    <t>http://www.probonoeconomics.com</t>
  </si>
  <si>
    <t>https://powerinthecommunity.wordpress.com/</t>
  </si>
  <si>
    <t>http://www.cffc.co.uk/</t>
  </si>
  <si>
    <t>http://www.zestcommunity.co.uk/</t>
  </si>
  <si>
    <t>http://goodwintrust.org/</t>
  </si>
  <si>
    <t>http://www.shotleypier.co.uk/</t>
  </si>
  <si>
    <t>http://www.manorandcastle.org.uk/</t>
  </si>
  <si>
    <t>https://www.nova-wd.org.uk/</t>
  </si>
  <si>
    <t>http://www.whistlewoodcommon.org/</t>
  </si>
  <si>
    <t>http://www.thewhitelionpub.com/</t>
  </si>
  <si>
    <t>http://www.grimsbycommunityenergy.org/</t>
  </si>
  <si>
    <t>http://linskill.org/</t>
  </si>
  <si>
    <t>http://shop.hampsteadnorreys.org.uk/</t>
  </si>
  <si>
    <t>http://www.bampton.org.uk/library-project.html</t>
  </si>
  <si>
    <t>http://www.3ways.org.uk/</t>
  </si>
  <si>
    <t>http://www.porlockbayoysters.co.uk/tag/porlock-futures-c-i-c/</t>
  </si>
  <si>
    <t>http://www.carlileinstitute.co.uk/</t>
  </si>
  <si>
    <t>https://localgiving.org/charity/stocksbridgeclc/</t>
  </si>
  <si>
    <t>http://www.cuckmerebuses.org.uk/</t>
  </si>
  <si>
    <t>http://www.adrenalinealley.co.uk/</t>
  </si>
  <si>
    <t>http://bcs.anglers.rest/</t>
  </si>
  <si>
    <t>http://www.bootstrapcompany.co.uk/</t>
  </si>
  <si>
    <t>http://www.elfda.co.uk/</t>
  </si>
  <si>
    <t>http://www.westburyvillage.org/</t>
  </si>
  <si>
    <t>http://www.whiterocktrust.org.uk/</t>
  </si>
  <si>
    <t>http://greenslatefarm.org.uk/</t>
  </si>
  <si>
    <t>http://www.bxyes.org/</t>
  </si>
  <si>
    <t>https://www.thecornhall.co.uk/</t>
  </si>
  <si>
    <t>http://nesep.co.uk/lynemouth-community-trust/</t>
  </si>
  <si>
    <t>https://www.raisedinbristol.org.uk</t>
  </si>
  <si>
    <t>https://www.camerados.org</t>
  </si>
  <si>
    <t>http://justiceprince.co.uk</t>
  </si>
  <si>
    <t>http://www.congresburyvillagehall.co.uk/</t>
  </si>
  <si>
    <t>https://www.liverpool.ac.uk/</t>
  </si>
  <si>
    <t>https://reports.ofsted.gov.uk/inspection-reports/find-inspection-report/provider/CARE/257169</t>
  </si>
  <si>
    <t>http://www.crowdfunder.co.uk/</t>
  </si>
  <si>
    <t>http://www.communitylandtrusts.org.uk/</t>
  </si>
  <si>
    <t>http://thewheelinnpub.co.uk/</t>
  </si>
  <si>
    <t>http://www.wellbeingenterprises.org.uk/</t>
  </si>
  <si>
    <t>https://www.nsdt.org.uk/</t>
  </si>
  <si>
    <t>https://www.thegaribaldiredhill.co.uk/</t>
  </si>
  <si>
    <t>http://www.yarcombe.net/YarcombeInn.html</t>
  </si>
  <si>
    <t>http://calico.org.uk/</t>
  </si>
  <si>
    <t>http://savethepeartree.co.uk/</t>
  </si>
  <si>
    <t>https://www.yelp.co.uk/biz/cardigan-arms-leeds</t>
  </si>
  <si>
    <t>http://www.theamprevival.co.uk/</t>
  </si>
  <si>
    <t>http://www.fc-utd.co.uk/</t>
  </si>
  <si>
    <t>https://starandshadow.org.uk/</t>
  </si>
  <si>
    <t>http://tanhousecommunitycentre.co.uk/</t>
  </si>
  <si>
    <t>http://www.advice4renters.org.uk/</t>
  </si>
  <si>
    <t>http://www.wathhall.co.uk/</t>
  </si>
  <si>
    <t>http://communityshares.org.uk/directory/enterprise/dartmouth-hill-community-shop-limited</t>
  </si>
  <si>
    <t>http://www.friendsofmrb.co.uk/</t>
  </si>
  <si>
    <t>http://www.donningtonpartnership.co.uk/</t>
  </si>
  <si>
    <t>http://www.luddendenfoot.org/</t>
  </si>
  <si>
    <t>http://www.oxfordcityfarm.org.uk/</t>
  </si>
  <si>
    <t>http://www.sunlighttrust.org.uk/</t>
  </si>
  <si>
    <t>http://www.soleofdiscretion.co.uk</t>
  </si>
  <si>
    <t>https://www.facebook.com/SourcedinSalford/</t>
  </si>
  <si>
    <t>http://greensynergy.org.uk/</t>
  </si>
  <si>
    <t>http://www.karmand.org.uk</t>
  </si>
  <si>
    <t>https://lovecatford.co.uk/societies-and-groups/lewisham-pensioners-forum/</t>
  </si>
  <si>
    <t>http://friendsofruskinpark.org.uk/</t>
  </si>
  <si>
    <t>https://localgiving.org/charity/shottonpartnership200ltd/</t>
  </si>
  <si>
    <t>http://dewsburyparkmansion.uk</t>
  </si>
  <si>
    <t>http://www.communityrootscic.org.uk/</t>
  </si>
  <si>
    <t>http://www.oasisuk.org</t>
  </si>
  <si>
    <t>http://gibsidecommunityfarm.co.uk/</t>
  </si>
  <si>
    <t>http://www.chalkcic.co.uk</t>
  </si>
  <si>
    <t>http://www.westdenegreen.org.uk/</t>
  </si>
  <si>
    <t>http://www.northamptonsikhs.org/</t>
  </si>
  <si>
    <t>http://www.pitchero.com/clubs/remycautdfc/</t>
  </si>
  <si>
    <t>http://www.sttudy.co.uk/shop_and_post_office.html</t>
  </si>
  <si>
    <t>https://www.fordhallfarm.com/</t>
  </si>
  <si>
    <t>http://www.glamishall.org.uk/</t>
  </si>
  <si>
    <t>https://wholeagaincommunitysoups.wordpress.com/</t>
  </si>
  <si>
    <t>https://stuttonshop.com/</t>
  </si>
  <si>
    <t>http://thenestlowfell.com/</t>
  </si>
  <si>
    <t>http://www.rccl.org/index.php</t>
  </si>
  <si>
    <t>https://www.goldenlionashtonhayes.co.uk</t>
  </si>
  <si>
    <t>http://www.antwerparms.co.uk/</t>
  </si>
  <si>
    <t>http://www.cpcdt.org.uk</t>
  </si>
  <si>
    <t>http://www.sharedassets.org.uk/</t>
  </si>
  <si>
    <t>https://birmingham.impacthub.net/</t>
  </si>
  <si>
    <t>http://www.wittonlodge.org.uk/</t>
  </si>
  <si>
    <t>http://www.westbury-sub-mendip.org.uk/current/content/blogcategory/98/141/</t>
  </si>
  <si>
    <t>http://www.crowdfunder.co.uk/auctioneers-arms</t>
  </si>
  <si>
    <t>GB-COH-03905959</t>
  </si>
  <si>
    <t>GB-COH-09646538</t>
  </si>
  <si>
    <t>GB-COH-01578995</t>
  </si>
  <si>
    <t>GB-COH-05935259</t>
  </si>
  <si>
    <t>GB-COH-IP22063R</t>
  </si>
  <si>
    <t>GB-COH-RS007252</t>
  </si>
  <si>
    <t>GB-COH-07313950</t>
  </si>
  <si>
    <t>GB-CHC-1165566</t>
  </si>
  <si>
    <t>GB-COH-01173859</t>
  </si>
  <si>
    <t>GB-COH-07476312</t>
  </si>
  <si>
    <t>360G-ptc-ORG:capstone-creative-studios</t>
  </si>
  <si>
    <t>GB-COH-CE004379</t>
  </si>
  <si>
    <t>GB-COH-IP032202</t>
  </si>
  <si>
    <t>GB-COH-IP030736</t>
  </si>
  <si>
    <t>GB-COH-05051891</t>
  </si>
  <si>
    <t>GB-COH-05572861</t>
  </si>
  <si>
    <t>GB-COH-01817676</t>
  </si>
  <si>
    <t>GB-COH-03147855</t>
  </si>
  <si>
    <t>GB-COH-09123504</t>
  </si>
  <si>
    <t>GB-COH-03288676</t>
  </si>
  <si>
    <t>GB-COH-06078193</t>
  </si>
  <si>
    <t>GB-COH-06867755</t>
  </si>
  <si>
    <t>GB-COH-09490119</t>
  </si>
  <si>
    <t>GB-COH-06285509</t>
  </si>
  <si>
    <t>GB-COH-07579829</t>
  </si>
  <si>
    <t>GB-COH-07566546</t>
  </si>
  <si>
    <t>GB-COH-05036178</t>
  </si>
  <si>
    <t>GB-COH-05386797</t>
  </si>
  <si>
    <t>GB-COH-IP031186</t>
  </si>
  <si>
    <t>GB-COH-04472171</t>
  </si>
  <si>
    <t>GB-COH-06811925</t>
  </si>
  <si>
    <t>GB-COH-09353227</t>
  </si>
  <si>
    <t>GB-COH-09763554</t>
  </si>
  <si>
    <t>GB-COH-05009303</t>
  </si>
  <si>
    <t>GB-COH-03196518</t>
  </si>
  <si>
    <t>GB-COH-06855753</t>
  </si>
  <si>
    <t>GB-COH-05330850</t>
  </si>
  <si>
    <t>GB-COH-RS007029</t>
  </si>
  <si>
    <t>GB-COH-RS007390</t>
  </si>
  <si>
    <t>GB-COH-IP031727</t>
  </si>
  <si>
    <t>GB-COH-10226856</t>
  </si>
  <si>
    <t>GB-COH-08792801</t>
  </si>
  <si>
    <t>GB-COH-09152423</t>
  </si>
  <si>
    <t>GB-COH-04736751</t>
  </si>
  <si>
    <t>GB-COH-IP030774</t>
  </si>
  <si>
    <t>GB-COH-07304443</t>
  </si>
  <si>
    <t>GB-COH-02542176</t>
  </si>
  <si>
    <t>GB-COH-02990425</t>
  </si>
  <si>
    <t>GB-COH-05235498</t>
  </si>
  <si>
    <t>GB-COH-IP031326</t>
  </si>
  <si>
    <t>GB-COH-IP032027</t>
  </si>
  <si>
    <t>GB-COH-IP032016</t>
  </si>
  <si>
    <t>GB-COH-05419521</t>
  </si>
  <si>
    <t>GB-COH-04382420</t>
  </si>
  <si>
    <t>GB-COH-03746771</t>
  </si>
  <si>
    <t>GB-COH-02344228</t>
  </si>
  <si>
    <t>GB-COH-03501364</t>
  </si>
  <si>
    <t>GB-COH-05135926</t>
  </si>
  <si>
    <t>GB-COH-01409415</t>
  </si>
  <si>
    <t>GB-COH-IP031718</t>
  </si>
  <si>
    <t>GB-COH-03059960</t>
  </si>
  <si>
    <t>GB-COH-09035399</t>
  </si>
  <si>
    <t>360G-ptc-ORG:south-western-hotel</t>
  </si>
  <si>
    <t>360G-ptc-ORG:the-kings-head,-syresham</t>
  </si>
  <si>
    <t>360G-ptc-ORG:the-royal-oak,-stoke-st-gregory</t>
  </si>
  <si>
    <t>360G-ptc-ORG:the-crown-pub,-litlington</t>
  </si>
  <si>
    <t>360G-ptc-ORG:the-rising-sun-community-pub-project,-woodcroft</t>
  </si>
  <si>
    <t>360G-ptc-ORG:carpenter's-arms,-soham</t>
  </si>
  <si>
    <t>GB-COH-02046356</t>
  </si>
  <si>
    <t>GB-COH-IP031639</t>
  </si>
  <si>
    <t>GB-COH-06513170</t>
  </si>
  <si>
    <t>360G-ptc-ORG:the-crown-inn-northwold</t>
  </si>
  <si>
    <t>GB-COH-RS007404</t>
  </si>
  <si>
    <t>GB-COH-RS007437</t>
  </si>
  <si>
    <t>360G-ptc-ORG:horton-old-school-community-association</t>
  </si>
  <si>
    <t>360G-ptc-ORG:everest</t>
  </si>
  <si>
    <t>GB-COH-09660017</t>
  </si>
  <si>
    <t>GB-COH-07321235</t>
  </si>
  <si>
    <t>GB-COH-NA</t>
  </si>
  <si>
    <t>GB-COH-11003963</t>
  </si>
  <si>
    <t>360G-ptc-ORG:kirklees-solidarity-economy-network</t>
  </si>
  <si>
    <t>GB-COH-n/a</t>
  </si>
  <si>
    <t>GB-COH-10573524</t>
  </si>
  <si>
    <t>GB-COH-10593941</t>
  </si>
  <si>
    <t>GB-COH-11147278</t>
  </si>
  <si>
    <t>GB-COH-03433217</t>
  </si>
  <si>
    <t>GB-COH-06724261</t>
  </si>
  <si>
    <t>GB-COH-04698585</t>
  </si>
  <si>
    <t>GB-CHC-1052626</t>
  </si>
  <si>
    <t>GB-COH-IP28699R</t>
  </si>
  <si>
    <t>GB-COH-11428831</t>
  </si>
  <si>
    <t>GB-COH-11006461</t>
  </si>
  <si>
    <t>GB-CHC-1182621</t>
  </si>
  <si>
    <t>GB-COH-04028768</t>
  </si>
  <si>
    <t>360G-ptc-ORG:warwick-bridge-corn-mill-artisan-bakery</t>
  </si>
  <si>
    <t>360G-ptc-ORG:waste-not-want-not</t>
  </si>
  <si>
    <t>GB-COH-11208593</t>
  </si>
  <si>
    <t>GB-COH-10024275</t>
  </si>
  <si>
    <t>GB-COH-06961204</t>
  </si>
  <si>
    <t>GB-COH-08457477</t>
  </si>
  <si>
    <t>GB-COH-RS007603</t>
  </si>
  <si>
    <t>GB-COH-RS007580</t>
  </si>
  <si>
    <t>360G-ptc-ORG:the-black-horse,-dry-drayton</t>
  </si>
  <si>
    <t>GB-COH-08915720</t>
  </si>
  <si>
    <t>360G-ptc-ORG:the-welland-pheasant</t>
  </si>
  <si>
    <t>GB-COH-03852249</t>
  </si>
  <si>
    <t>GB-COH-02942840</t>
  </si>
  <si>
    <t>360G-ptc-ORG:dorchester-community-society</t>
  </si>
  <si>
    <t>360G-ptc-ORG:white-horse-pub,-church-fenton</t>
  </si>
  <si>
    <t>GB-COH-04278151</t>
  </si>
  <si>
    <t>GB-COH-04373897</t>
  </si>
  <si>
    <t>GB-COH-RS007630</t>
  </si>
  <si>
    <t>360G-ptc-ORG:the-crown,-south-moreton</t>
  </si>
  <si>
    <t>GB-COH-08769910</t>
  </si>
  <si>
    <t>GB-COH-09725610</t>
  </si>
  <si>
    <t>GB-COH-04357221</t>
  </si>
  <si>
    <t>GB-COH-07488966</t>
  </si>
  <si>
    <t>GB-COH-06092664</t>
  </si>
  <si>
    <t>GB-CHC-1151846</t>
  </si>
  <si>
    <t>GB-CHC-1133714</t>
  </si>
  <si>
    <t>GB-COH-10588271</t>
  </si>
  <si>
    <t>GB-COH-30785791</t>
  </si>
  <si>
    <t>GB-COH-10491241</t>
  </si>
  <si>
    <t>GB-COH-10716626</t>
  </si>
  <si>
    <t>360G-ptc-ORG:bebeccino-kids-café</t>
  </si>
  <si>
    <t>GB-COH-IP031605</t>
  </si>
  <si>
    <t>GB-COH-10971332</t>
  </si>
  <si>
    <t>GB-COH-10785791</t>
  </si>
  <si>
    <t>GB-COH-10837983</t>
  </si>
  <si>
    <t>360G-ptc-ORG:flourish</t>
  </si>
  <si>
    <t>GB-CHC-1160589</t>
  </si>
  <si>
    <t>GB-CHC-1168381</t>
  </si>
  <si>
    <t>GB-COH-10301271</t>
  </si>
  <si>
    <t>GB-COH-10257396</t>
  </si>
  <si>
    <t>GB-COH-10651283</t>
  </si>
  <si>
    <t>GB-COH-10826628</t>
  </si>
  <si>
    <t>GB-COH-IP030853</t>
  </si>
  <si>
    <t>GB-COH-06285637</t>
  </si>
  <si>
    <t>GB-COH-10500564</t>
  </si>
  <si>
    <t>GB-COH-10442998</t>
  </si>
  <si>
    <t>GB-CHC-1153584</t>
  </si>
  <si>
    <t>GB-COH-10099042</t>
  </si>
  <si>
    <t>GB-COH-07219977</t>
  </si>
  <si>
    <t>GB-COH-05389477</t>
  </si>
  <si>
    <t>GB-COH-02050597</t>
  </si>
  <si>
    <t>GB-COH-11688145</t>
  </si>
  <si>
    <t>360G-ptc-ORG:the-chequers-elston-community-pub-ltd</t>
  </si>
  <si>
    <t>GB-COH-IP031313</t>
  </si>
  <si>
    <t>360G-ptc-ORG:class-dynamics</t>
  </si>
  <si>
    <t>GB-COH-IP032087</t>
  </si>
  <si>
    <t>GB-COH-09144266</t>
  </si>
  <si>
    <t>GB-CHC-1148085</t>
  </si>
  <si>
    <t>GB-CHC-520727</t>
  </si>
  <si>
    <t>GB-COH-08675364</t>
  </si>
  <si>
    <t>GB-CHC-1156531</t>
  </si>
  <si>
    <t>GB-COH-09917616</t>
  </si>
  <si>
    <t>GB-COH-10403096</t>
  </si>
  <si>
    <t>GB-CHC-1171579</t>
  </si>
  <si>
    <t>GB-COH-10071777</t>
  </si>
  <si>
    <t>GB-COH-10533599</t>
  </si>
  <si>
    <t>GB-CHC-1160752</t>
  </si>
  <si>
    <t>GB-COH-10761251</t>
  </si>
  <si>
    <t>GB-COH-10153458</t>
  </si>
  <si>
    <t>GB-COH-RS007495</t>
  </si>
  <si>
    <t>GB-COH-08212369</t>
  </si>
  <si>
    <t>GB-CHC-1166307</t>
  </si>
  <si>
    <t>GB-COH-IP030968</t>
  </si>
  <si>
    <t>GB-COH-09237669</t>
  </si>
  <si>
    <t>GB-COH-03054343</t>
  </si>
  <si>
    <t>GB-CHC-1147756</t>
  </si>
  <si>
    <t>GB-COH-IP030755</t>
  </si>
  <si>
    <t>GB-COH-10645942</t>
  </si>
  <si>
    <t>GB-COH-10593881</t>
  </si>
  <si>
    <t>GB-COH-10227051</t>
  </si>
  <si>
    <t>GB-COH-04088772</t>
  </si>
  <si>
    <t>GB-COH-10277465</t>
  </si>
  <si>
    <t>360G-ptc-ORG:the-crown,-chichester-(aka-muchos-nachos)</t>
  </si>
  <si>
    <t>GB-COH-09672937</t>
  </si>
  <si>
    <t>GB-COH-08323538</t>
  </si>
  <si>
    <t>GB-COH-01850832</t>
  </si>
  <si>
    <t>360G-ptc-ORG:the-bell-inn</t>
  </si>
  <si>
    <t>GB-COH-IP032400</t>
  </si>
  <si>
    <t>GB-COH-04001326</t>
  </si>
  <si>
    <t>GB-COH-RS007038</t>
  </si>
  <si>
    <t>GB-COH-IP031243</t>
  </si>
  <si>
    <t>GB-COH-RS007476</t>
  </si>
  <si>
    <t>360G-ptc-ORG:aylesham-village-hall-establishment-committee</t>
  </si>
  <si>
    <t>360G-ptc-ORG:chadwell-heath-south-residents?-association</t>
  </si>
  <si>
    <t>GB-COH-10157194</t>
  </si>
  <si>
    <t>360G-ptc-ORG:friends-of-walton-hall-park</t>
  </si>
  <si>
    <t>GB-CHC-1165789</t>
  </si>
  <si>
    <t>GB-COH-07512796</t>
  </si>
  <si>
    <t>GB-COH-08265764</t>
  </si>
  <si>
    <t>GB-COH-11195344</t>
  </si>
  <si>
    <t>GB-COH-RS007289</t>
  </si>
  <si>
    <t>GB-COH-RS007436</t>
  </si>
  <si>
    <t>GB-COH-08840405</t>
  </si>
  <si>
    <t>GB-CHC-1163336</t>
  </si>
  <si>
    <t>GB-COH-07222935</t>
  </si>
  <si>
    <t>GB-COH-07351169</t>
  </si>
  <si>
    <t>GB-COH-RS007180</t>
  </si>
  <si>
    <t>GB-COH-05289213</t>
  </si>
  <si>
    <t>GB-COH-08769882</t>
  </si>
  <si>
    <t>GB-COH-10085963</t>
  </si>
  <si>
    <t>GB-COH-10081318</t>
  </si>
  <si>
    <t>GB-CHC-1167837</t>
  </si>
  <si>
    <t>GB-COH-IP032216</t>
  </si>
  <si>
    <t>GB-COH-IP28958R</t>
  </si>
  <si>
    <t>GB-COH-08077494</t>
  </si>
  <si>
    <t>GB-COH-00213235</t>
  </si>
  <si>
    <t>GB-COH-IP032009</t>
  </si>
  <si>
    <t>GB-COH-06076462</t>
  </si>
  <si>
    <t>GB-CHC-1174227</t>
  </si>
  <si>
    <t>GB-COH-RS007406</t>
  </si>
  <si>
    <t>GB-CHC-1176069</t>
  </si>
  <si>
    <t>GB-COH-10462014</t>
  </si>
  <si>
    <t>GB-COH-10889655</t>
  </si>
  <si>
    <t>360G-ptc-ORG:the-sir-alfed-munnings-hotel-and-bar</t>
  </si>
  <si>
    <t>360G-ptc-ORG:the-marquis-of-cornwallis</t>
  </si>
  <si>
    <t>GB-CHC-515538</t>
  </si>
  <si>
    <t>GB-COH-08204979</t>
  </si>
  <si>
    <t>GB-COH-06759419</t>
  </si>
  <si>
    <t>GB-COH-06274005</t>
  </si>
  <si>
    <t>GB-COH-03339143</t>
  </si>
  <si>
    <t>GB-CHC-1127873</t>
  </si>
  <si>
    <t>GB-COH-04418625</t>
  </si>
  <si>
    <t>360G-ptc-ORG:the-green-dragon</t>
  </si>
  <si>
    <t>GB-COH-10581534</t>
  </si>
  <si>
    <t>GB-COH-10512768</t>
  </si>
  <si>
    <t>GB-COH-RS007574</t>
  </si>
  <si>
    <t>GB-COH-03336839</t>
  </si>
  <si>
    <t>GB-COH-02728593</t>
  </si>
  <si>
    <t>GB-COH-08528548</t>
  </si>
  <si>
    <t>GB-COH-10905205</t>
  </si>
  <si>
    <t>GB-COH-07034619</t>
  </si>
  <si>
    <t>GB-COH-09152368</t>
  </si>
  <si>
    <t>360G-ptc-ORG:the-bull's-head-nailstone</t>
  </si>
  <si>
    <t>GB-COH-09150541</t>
  </si>
  <si>
    <t>GB-COH-10556191</t>
  </si>
  <si>
    <t>GB-COH-06434019</t>
  </si>
  <si>
    <t>GB-COH-RS007659</t>
  </si>
  <si>
    <t>GB-COH-04740185</t>
  </si>
  <si>
    <t>GB-COH-09919384</t>
  </si>
  <si>
    <t>GB-COH-06527975</t>
  </si>
  <si>
    <t>GB-COH-RS007788</t>
  </si>
  <si>
    <t>360G-ptc-ORG:the-roebuck-community-pub-limited</t>
  </si>
  <si>
    <t>GB-COH-IP031630</t>
  </si>
  <si>
    <t>360G-ptc-ORG:wolves-play-cafe</t>
  </si>
  <si>
    <t>GB-COH-08179331</t>
  </si>
  <si>
    <t>GB-COH-03816426</t>
  </si>
  <si>
    <t>GB-COH-RS007392</t>
  </si>
  <si>
    <t>GB-COH-RS007466</t>
  </si>
  <si>
    <t>GB-COH-RS007416</t>
  </si>
  <si>
    <t>GB-COH-RS007453</t>
  </si>
  <si>
    <t>360G-ptc-ORG:crosby-on-eden-village-hub-(the-stag-at-low-crosby)</t>
  </si>
  <si>
    <t>GB-COH-RS007070</t>
  </si>
  <si>
    <t>GB-COH-RS007336</t>
  </si>
  <si>
    <t>GB-COH-LP012501</t>
  </si>
  <si>
    <t>GB-COH-RS007393</t>
  </si>
  <si>
    <t>GB-COH-RS007450</t>
  </si>
  <si>
    <t>GB-COH-RS007383</t>
  </si>
  <si>
    <t>GB-COH-06270922</t>
  </si>
  <si>
    <t>GB-COH-IP032107</t>
  </si>
  <si>
    <t>GB-COH-RS007347</t>
  </si>
  <si>
    <t>GB-COH-10257423</t>
  </si>
  <si>
    <t>GB-COH-OC356377</t>
  </si>
  <si>
    <t>GB-COH-RS007412</t>
  </si>
  <si>
    <t>GB-COH-04964138</t>
  </si>
  <si>
    <t>GB-COH-10328438</t>
  </si>
  <si>
    <t>GB-COH-09926931</t>
  </si>
  <si>
    <t>GB-COH-RS007369</t>
  </si>
  <si>
    <t>360G-ptc-ORG:red-lion-reloaded</t>
  </si>
  <si>
    <t>GB-COH-RS007472</t>
  </si>
  <si>
    <t>GB-COH-RS007275</t>
  </si>
  <si>
    <t>GB-COH-09713269</t>
  </si>
  <si>
    <t>GB-COH-RS007489</t>
  </si>
  <si>
    <t>GB-COH-10732452</t>
  </si>
  <si>
    <t>GB-COH-RS007176</t>
  </si>
  <si>
    <t>GB-COH-10143872</t>
  </si>
  <si>
    <t>GB-COH-RS007478</t>
  </si>
  <si>
    <t>GB-COH-RS007441</t>
  </si>
  <si>
    <t>GB-COH-RS007446</t>
  </si>
  <si>
    <t>GB-COH-RS007428</t>
  </si>
  <si>
    <t>GB-COH-RS007402</t>
  </si>
  <si>
    <t>360G-ptc-ORG:the-tree-public-house</t>
  </si>
  <si>
    <t>GB-COH-RS007583</t>
  </si>
  <si>
    <t>GB-COH-RS007373</t>
  </si>
  <si>
    <t>GB-COH-RS007509</t>
  </si>
  <si>
    <t>GB-COH-10029103</t>
  </si>
  <si>
    <t>GB-COH-09515855</t>
  </si>
  <si>
    <t>GB-COH-08961667</t>
  </si>
  <si>
    <t>GB-COH-04554636</t>
  </si>
  <si>
    <t>GB-COH-IP29581R</t>
  </si>
  <si>
    <t>GB-COH-03799050</t>
  </si>
  <si>
    <t>GB-COH-07245624</t>
  </si>
  <si>
    <t>GB-COH-08180454</t>
  </si>
  <si>
    <t>GB-COH-05611771</t>
  </si>
  <si>
    <t>GB-COH-01319183</t>
  </si>
  <si>
    <t>GB-COH-06853242</t>
  </si>
  <si>
    <t>GB-COH-03296566</t>
  </si>
  <si>
    <t>GB-COH-04029394</t>
  </si>
  <si>
    <t>GB-COH-03074118</t>
  </si>
  <si>
    <t>GB-COH-08313429</t>
  </si>
  <si>
    <t>GB-COH-04490634</t>
  </si>
  <si>
    <t>360G-ptc-ORG:hand-made-crafts</t>
  </si>
  <si>
    <t>GB-COH-RS007592</t>
  </si>
  <si>
    <t>GB-COH-RS007300</t>
  </si>
  <si>
    <t>GB-COH-06756641</t>
  </si>
  <si>
    <t>GB-COH-10773391</t>
  </si>
  <si>
    <t>GB-COH-10695728</t>
  </si>
  <si>
    <t>GB-COH-06475436</t>
  </si>
  <si>
    <t>360G-ptc-ORG:love-norbury</t>
  </si>
  <si>
    <t>GB-CHC-1087161</t>
  </si>
  <si>
    <t>GB-COH-10195133</t>
  </si>
  <si>
    <t>GB-COH-09458920</t>
  </si>
  <si>
    <t>GB-COH-10722047</t>
  </si>
  <si>
    <t>360G-ptc-ORG:roseland-community-activity-centre</t>
  </si>
  <si>
    <t>GB-COH-10405126</t>
  </si>
  <si>
    <t>GB-COH-10234032</t>
  </si>
  <si>
    <t>360G-ptc-ORG:growing-sudley</t>
  </si>
  <si>
    <t>GB-COH-06849844</t>
  </si>
  <si>
    <t>360G-ptc-ORG:bud-team</t>
  </si>
  <si>
    <t>360G-ptc-ORG:gressenhall-community-enterprise</t>
  </si>
  <si>
    <t>360G-ptc-ORG:the-joiners-arms-shoreditch</t>
  </si>
  <si>
    <t>360G-ptc-ORG:the-mare-and-foal-working-group</t>
  </si>
  <si>
    <t>GB-COH-IP031588</t>
  </si>
  <si>
    <t>GB-COH-02599428</t>
  </si>
  <si>
    <t>GB-COH-03628231</t>
  </si>
  <si>
    <t>GB-COH-02141420</t>
  </si>
  <si>
    <t>GB-COH-04454814</t>
  </si>
  <si>
    <t>GB-COH-RS007463</t>
  </si>
  <si>
    <t>GB-COH-03427303</t>
  </si>
  <si>
    <t>GB-COH-07183132</t>
  </si>
  <si>
    <t>GB-COH-RS007039</t>
  </si>
  <si>
    <t>360G-ptc-ORG:the-plough-inn,-longparish-(plough-ahead)</t>
  </si>
  <si>
    <t>GB-COH-IP032111</t>
  </si>
  <si>
    <t>360G-ptc-ORG:white-lion,-ash-magna</t>
  </si>
  <si>
    <t>GB-COH-03352359</t>
  </si>
  <si>
    <t>GB-COH-RS007356</t>
  </si>
  <si>
    <t>GB-COH-04127838</t>
  </si>
  <si>
    <t>GB-COH-07521620</t>
  </si>
  <si>
    <t>GB-COH-04827255</t>
  </si>
  <si>
    <t>GB-COH-RS007111</t>
  </si>
  <si>
    <t>GB-COH-IP030727</t>
  </si>
  <si>
    <t>GB-CHC-1163092</t>
  </si>
  <si>
    <t>GB-COH-06632306</t>
  </si>
  <si>
    <t>GB-COH-03298583</t>
  </si>
  <si>
    <t>GB-COH-IP032095</t>
  </si>
  <si>
    <t>GB-COH-07602848</t>
  </si>
  <si>
    <t>GB-COH-09537110</t>
  </si>
  <si>
    <t>GB-COH-08928970</t>
  </si>
  <si>
    <t>GB-COH-08413664</t>
  </si>
  <si>
    <t>GB-COH-06032000</t>
  </si>
  <si>
    <t>GB-COH-05819804</t>
  </si>
  <si>
    <t>GB-COH-IP031710</t>
  </si>
  <si>
    <t>GB-COH-07952747</t>
  </si>
  <si>
    <t>GB-COH-04275541</t>
  </si>
  <si>
    <t>GB-COH-RS007215</t>
  </si>
  <si>
    <t>GB-COH-09268330</t>
  </si>
  <si>
    <t>GB-COH-RS007010</t>
  </si>
  <si>
    <t>GB-COH-06488693</t>
  </si>
  <si>
    <t>GB-COH-IP032175</t>
  </si>
  <si>
    <t>GB-COH-03648122</t>
  </si>
  <si>
    <t>GB-COH-06964297</t>
  </si>
  <si>
    <t>GB-COH-10390573</t>
  </si>
  <si>
    <t>GB-COH-09866041</t>
  </si>
  <si>
    <t>GB-COH-06140365</t>
  </si>
  <si>
    <t>360G-ptc-ORG:the-jolly-farmers-pub</t>
  </si>
  <si>
    <t>GB-COH-02701579</t>
  </si>
  <si>
    <t>GB-COH-06695847</t>
  </si>
  <si>
    <t>GB-COH-04843771</t>
  </si>
  <si>
    <t>GB-COH-IP031774</t>
  </si>
  <si>
    <t>GB-COH-07831511</t>
  </si>
  <si>
    <t>GB-COH-RS007506</t>
  </si>
  <si>
    <t>GB-COH-10289006</t>
  </si>
  <si>
    <t>360G-ptc-ORG:the-wheel-inn,-pennington</t>
  </si>
  <si>
    <t>GB-COH-05888474</t>
  </si>
  <si>
    <t>GB-COH-02736636</t>
  </si>
  <si>
    <t>GB-COH-10754552</t>
  </si>
  <si>
    <t>360G-ptc-ORG:the-lord-nelson,-nether-poppleton</t>
  </si>
  <si>
    <t>360G-ptc-ORG:the-oak,-charing</t>
  </si>
  <si>
    <t>360G-ptc-ORG:the-falling-stone,-thwing-&amp;-octon</t>
  </si>
  <si>
    <t>GB-COH-03752751</t>
  </si>
  <si>
    <t>GB-COH-08339345</t>
  </si>
  <si>
    <t>GB-COH-09399940</t>
  </si>
  <si>
    <t>GB-COH-09405323</t>
  </si>
  <si>
    <t>GB-COH-RS007261</t>
  </si>
  <si>
    <t>GB-COH-11058798</t>
  </si>
  <si>
    <t>GB-COH-RS007380</t>
  </si>
  <si>
    <t>GB-COH-03652559</t>
  </si>
  <si>
    <t>GB-COH-09100476</t>
  </si>
  <si>
    <t>GB-COH-RS007127</t>
  </si>
  <si>
    <t>GB-COH-08963641</t>
  </si>
  <si>
    <t>GB-COH-02436887</t>
  </si>
  <si>
    <t>GB-COH-02961327</t>
  </si>
  <si>
    <t>GB-COH-09497069</t>
  </si>
  <si>
    <t>GB-COH-RS007534</t>
  </si>
  <si>
    <t>GB-COH-RS007549</t>
  </si>
  <si>
    <t>GB-COH-10227734</t>
  </si>
  <si>
    <t>GB-COH-10609603</t>
  </si>
  <si>
    <t>GB-CHC-1140610</t>
  </si>
  <si>
    <t>GB-COH-06987067</t>
  </si>
  <si>
    <t>GB-COH-07239285</t>
  </si>
  <si>
    <t>GB-COH-05692427</t>
  </si>
  <si>
    <t>GB-COH-IP030948</t>
  </si>
  <si>
    <t>GB-COH-09901722</t>
  </si>
  <si>
    <t>GB-COH-10500410</t>
  </si>
  <si>
    <t>GB-COH-08399741</t>
  </si>
  <si>
    <t>GB-COH-10652918</t>
  </si>
  <si>
    <t>GB-COH-IP032413</t>
  </si>
  <si>
    <t>GB-COH-05844450</t>
  </si>
  <si>
    <t>GB-CHC-520502</t>
  </si>
  <si>
    <t>GB-CHC-1158175</t>
  </si>
  <si>
    <t>GB-CHC-1166358</t>
  </si>
  <si>
    <t>GB-COH-04129701</t>
  </si>
  <si>
    <t>GB-COH-RS007543</t>
  </si>
  <si>
    <t>GB-COH-08432598</t>
  </si>
  <si>
    <t>GB-COH-02818823</t>
  </si>
  <si>
    <t>GB-COH-10145793</t>
  </si>
  <si>
    <t>GB-COH-09887269</t>
  </si>
  <si>
    <t>GB-COH-08787415</t>
  </si>
  <si>
    <t>GB-COH-09643299</t>
  </si>
  <si>
    <t>GB-COH-05562636</t>
  </si>
  <si>
    <t>GB-COH-RS007384</t>
  </si>
  <si>
    <t>GB-COH-04572319</t>
  </si>
  <si>
    <t>GB-CHC-1056764</t>
  </si>
  <si>
    <t>GB-COH-IP031198</t>
  </si>
  <si>
    <t>GB-COH-IP30030R</t>
  </si>
  <si>
    <t>GB-COH-RS007498</t>
  </si>
  <si>
    <t>GB-COH-10260064</t>
  </si>
  <si>
    <t>GB-COH-CE005015</t>
  </si>
  <si>
    <t>360G-ptc-ORG:sage-holistics</t>
  </si>
  <si>
    <t>360G-ptc-ORG:spacemakers</t>
  </si>
  <si>
    <t>360G-ptc-ORG:hebden-kitchen</t>
  </si>
  <si>
    <t>360G-ptc-ORG:newlands-community-furniture-store</t>
  </si>
  <si>
    <t>360G-ptc-ORG:white-elm-woodland-group</t>
  </si>
  <si>
    <t>360G-ptc-ORG:caraboo-projects</t>
  </si>
  <si>
    <t>GB-COH-10755285</t>
  </si>
  <si>
    <t>GB-COH-00059858</t>
  </si>
  <si>
    <t>GB-COH-CE002933</t>
  </si>
  <si>
    <t>GB-COH-08704098</t>
  </si>
  <si>
    <t>GB-COH-06261979</t>
  </si>
  <si>
    <t>GB-COH-09721653</t>
  </si>
  <si>
    <t>GB-COH-03895553</t>
  </si>
  <si>
    <t>GB-COH-IP032358</t>
  </si>
  <si>
    <t>GB-COH-05090173</t>
  </si>
  <si>
    <t>360G-ptc-ORG:bradford-beekeepers-association</t>
  </si>
  <si>
    <t>GB-COH-09212533</t>
  </si>
  <si>
    <t>GB-COH-IP032153</t>
  </si>
  <si>
    <t>360G-ptc-ORG:gatis-gardeners-or-arccommunity-interest-company</t>
  </si>
  <si>
    <t>GB-COH-11294351</t>
  </si>
  <si>
    <t>1075776</t>
  </si>
  <si>
    <t>03905959</t>
  </si>
  <si>
    <t>REGEN CENTRE LANDING LANE Riccal</t>
  </si>
  <si>
    <t>York</t>
  </si>
  <si>
    <t>North Yorkshire</t>
  </si>
  <si>
    <t>England</t>
  </si>
  <si>
    <t>YO19 6PW</t>
  </si>
  <si>
    <t>09646538</t>
  </si>
  <si>
    <t>Tremough Innovation Centre</t>
  </si>
  <si>
    <t>Penryn</t>
  </si>
  <si>
    <t>Cornwall</t>
  </si>
  <si>
    <t>TR10 9TA</t>
  </si>
  <si>
    <t>Manchester</t>
  </si>
  <si>
    <t>Greater Manchester</t>
  </si>
  <si>
    <t>Sheffield</t>
  </si>
  <si>
    <t>South Yorkshire</t>
  </si>
  <si>
    <t>512486</t>
  </si>
  <si>
    <t>01578995</t>
  </si>
  <si>
    <t>New Wortley Community Centre, 40 Tong Road</t>
  </si>
  <si>
    <t>Leeds</t>
  </si>
  <si>
    <t>West Yorkshire</t>
  </si>
  <si>
    <t>LS12 1LZ</t>
  </si>
  <si>
    <t>05935259</t>
  </si>
  <si>
    <t>Westoe Crown Community Centre, Unit R9, Sea Winnings Way</t>
  </si>
  <si>
    <t>South Shields</t>
  </si>
  <si>
    <t>Tyne and Wear</t>
  </si>
  <si>
    <t>NE33 3PE</t>
  </si>
  <si>
    <t>Newcastle Upon Tyne</t>
  </si>
  <si>
    <t>IP22063R</t>
  </si>
  <si>
    <t>54-57 Allison Street,</t>
  </si>
  <si>
    <t>Birmingham</t>
  </si>
  <si>
    <t>West Midlands</t>
  </si>
  <si>
    <t>B5 5TH</t>
  </si>
  <si>
    <t>RS007252</t>
  </si>
  <si>
    <t>Micklethwaite House, 70 Cross Green Lane</t>
  </si>
  <si>
    <t>LS9 0DG</t>
  </si>
  <si>
    <t>The Charles Burrell Centre, Staniforth Road</t>
  </si>
  <si>
    <t>Thetford</t>
  </si>
  <si>
    <t>Norfolk</t>
  </si>
  <si>
    <t>IP24 3LH</t>
  </si>
  <si>
    <t>1172556</t>
  </si>
  <si>
    <t>Bristol</t>
  </si>
  <si>
    <t>BS6 7YL</t>
  </si>
  <si>
    <t>07313950</t>
  </si>
  <si>
    <t>7 Roach Road, Stratford</t>
  </si>
  <si>
    <t>London</t>
  </si>
  <si>
    <t>Greater London</t>
  </si>
  <si>
    <t>E3 2PA</t>
  </si>
  <si>
    <t>1165566</t>
  </si>
  <si>
    <t>Sudbury</t>
  </si>
  <si>
    <t>Suffolk</t>
  </si>
  <si>
    <t>503597</t>
  </si>
  <si>
    <t>01173859</t>
  </si>
  <si>
    <t>Theatre Royal Wakefield, Drury Lane</t>
  </si>
  <si>
    <t>Wakefield</t>
  </si>
  <si>
    <t>WF1 2TE</t>
  </si>
  <si>
    <t>1140924</t>
  </si>
  <si>
    <t>07476312</t>
  </si>
  <si>
    <t>Three Trees Community Centre, Hedingham Grove</t>
  </si>
  <si>
    <t>Solihull</t>
  </si>
  <si>
    <t>B37 7TP</t>
  </si>
  <si>
    <t>272 Conway Road Fordbridge</t>
  </si>
  <si>
    <t>B37 5LH</t>
  </si>
  <si>
    <t>1163226</t>
  </si>
  <si>
    <t>CE004379</t>
  </si>
  <si>
    <t>117 Cherry Tree Lane</t>
  </si>
  <si>
    <t>Beverley</t>
  </si>
  <si>
    <t>East Yorkshire</t>
  </si>
  <si>
    <t>HU17 0AY</t>
  </si>
  <si>
    <t>IP032202</t>
  </si>
  <si>
    <t>40a Telegraph Track, Wallington, Sutton</t>
  </si>
  <si>
    <t>SM6 0SH</t>
  </si>
  <si>
    <t>IP030736</t>
  </si>
  <si>
    <t>S2 3EE</t>
  </si>
  <si>
    <t>Stretford Public Hall, Chester Road, Stretford</t>
  </si>
  <si>
    <t>M32 0LG</t>
  </si>
  <si>
    <t>1163981</t>
  </si>
  <si>
    <t>05051891</t>
  </si>
  <si>
    <t>Hull Women's Network Limited 185 Preston Road</t>
  </si>
  <si>
    <t>Hull</t>
  </si>
  <si>
    <t>HU9 5UY</t>
  </si>
  <si>
    <t>1095257</t>
  </si>
  <si>
    <t>Wolverhampton</t>
  </si>
  <si>
    <t>WV2 1EL</t>
  </si>
  <si>
    <t>1111920</t>
  </si>
  <si>
    <t>05572861</t>
  </si>
  <si>
    <t>Noor House, 11 Bradford Lane, Laisterdyke</t>
  </si>
  <si>
    <t>Bradford</t>
  </si>
  <si>
    <t>BD3 8LP</t>
  </si>
  <si>
    <t>295857</t>
  </si>
  <si>
    <t>01817676</t>
  </si>
  <si>
    <t>Unit 2, 789-791 Commercial Road, St Anne's Street</t>
  </si>
  <si>
    <t>E14 7HG</t>
  </si>
  <si>
    <t>518551</t>
  </si>
  <si>
    <t>Nottingham</t>
  </si>
  <si>
    <t>Nottinghamshire</t>
  </si>
  <si>
    <t>NG3 1AE</t>
  </si>
  <si>
    <t>1120379</t>
  </si>
  <si>
    <t>03147855</t>
  </si>
  <si>
    <t>LS6 2NY</t>
  </si>
  <si>
    <t>09123504</t>
  </si>
  <si>
    <t>28 Primrose Way</t>
  </si>
  <si>
    <t>Cleethorpes</t>
  </si>
  <si>
    <t>Lincolnshire</t>
  </si>
  <si>
    <t>DN35 0SN</t>
  </si>
  <si>
    <t>1067567</t>
  </si>
  <si>
    <t>03288676</t>
  </si>
  <si>
    <t>Ash Tree Yard, 62 - 68 Thirlwell Road, Heeley</t>
  </si>
  <si>
    <t>S8 9TF</t>
  </si>
  <si>
    <t>1118624</t>
  </si>
  <si>
    <t>06078193</t>
  </si>
  <si>
    <t>Highfields Centre, 96 Melbourne Road</t>
  </si>
  <si>
    <t>Leicester</t>
  </si>
  <si>
    <t>Leicestershire</t>
  </si>
  <si>
    <t>LE2 0DS</t>
  </si>
  <si>
    <t>1129282</t>
  </si>
  <si>
    <t>06867755</t>
  </si>
  <si>
    <t>Osmani Centre, 58 Underwood Road</t>
  </si>
  <si>
    <t>E1 5AW</t>
  </si>
  <si>
    <t>1165309</t>
  </si>
  <si>
    <t>09490119</t>
  </si>
  <si>
    <t>Branksome Centre, Recreation Road</t>
  </si>
  <si>
    <t>Poole</t>
  </si>
  <si>
    <t>Dorset</t>
  </si>
  <si>
    <t>BH12 2EA</t>
  </si>
  <si>
    <t>06285509</t>
  </si>
  <si>
    <t>112-114 Windsor Street</t>
  </si>
  <si>
    <t>Liverpool</t>
  </si>
  <si>
    <t>Merseyside</t>
  </si>
  <si>
    <t>L8 8EQ</t>
  </si>
  <si>
    <t>1144064</t>
  </si>
  <si>
    <t>07579829</t>
  </si>
  <si>
    <t>108-110 Chester Road, Whitby,</t>
  </si>
  <si>
    <t>Ellesmere Port</t>
  </si>
  <si>
    <t>Cheshire</t>
  </si>
  <si>
    <t>CH65 0AB</t>
  </si>
  <si>
    <t>1141606</t>
  </si>
  <si>
    <t>07566546</t>
  </si>
  <si>
    <t>Bathurst Gardens, Kensal Green</t>
  </si>
  <si>
    <t>NW10 5JA</t>
  </si>
  <si>
    <t>1125710</t>
  </si>
  <si>
    <t>05036178</t>
  </si>
  <si>
    <t>C/O The Greenhouse Project, Tiber Street Site Lodge Lane</t>
  </si>
  <si>
    <t>L8 0TP</t>
  </si>
  <si>
    <t>1159105</t>
  </si>
  <si>
    <t>05386797</t>
  </si>
  <si>
    <t>Holyoake House, Hanover Street</t>
  </si>
  <si>
    <t>M60 0AS</t>
  </si>
  <si>
    <t>The Workstation, 15 Paternoster Row,</t>
  </si>
  <si>
    <t>Sheffield,</t>
  </si>
  <si>
    <t>S1 2BX</t>
  </si>
  <si>
    <t>IP031186</t>
  </si>
  <si>
    <t>The Gather</t>
  </si>
  <si>
    <t>Ennerdale Bridge,</t>
  </si>
  <si>
    <t>Cumbria</t>
  </si>
  <si>
    <t>CA23 3AR</t>
  </si>
  <si>
    <t>1036460</t>
  </si>
  <si>
    <t>04472171</t>
  </si>
  <si>
    <t>Locality 33 Corsham Street</t>
  </si>
  <si>
    <t>N1 6DR</t>
  </si>
  <si>
    <t>L4 0UF</t>
  </si>
  <si>
    <t>1174417</t>
  </si>
  <si>
    <t>06811925</t>
  </si>
  <si>
    <t>Wright Watson Enterprise Centre, 40 Albion Road</t>
  </si>
  <si>
    <t>BD10 9PY</t>
  </si>
  <si>
    <t>09353227</t>
  </si>
  <si>
    <t>128A Chester Street, Brampton</t>
  </si>
  <si>
    <t>Chesterfield</t>
  </si>
  <si>
    <t>Derbyshire</t>
  </si>
  <si>
    <t>S40 1DN</t>
  </si>
  <si>
    <t>09763554</t>
  </si>
  <si>
    <t>Co-op Centre, Whitehouse road,</t>
  </si>
  <si>
    <t>Sunderland</t>
  </si>
  <si>
    <t>County Durham</t>
  </si>
  <si>
    <t>SR2 8AH</t>
  </si>
  <si>
    <t>1116099</t>
  </si>
  <si>
    <t>05009303</t>
  </si>
  <si>
    <t>Castleford Heritage Trust, Aire Street</t>
  </si>
  <si>
    <t>Castleford</t>
  </si>
  <si>
    <t>WF10 1JL</t>
  </si>
  <si>
    <t>1070112</t>
  </si>
  <si>
    <t>03196518</t>
  </si>
  <si>
    <t>100 Oldbury Road, Smethwick</t>
  </si>
  <si>
    <t>Sandwell</t>
  </si>
  <si>
    <t>B66 1JE</t>
  </si>
  <si>
    <t>1136448</t>
  </si>
  <si>
    <t>06855753</t>
  </si>
  <si>
    <t>Stepney City Farm, Stepney Way,</t>
  </si>
  <si>
    <t>E1 3DG</t>
  </si>
  <si>
    <t>1109301</t>
  </si>
  <si>
    <t>05330850</t>
  </si>
  <si>
    <t>The Florence Institute 377 Mill Street, Merseyside</t>
  </si>
  <si>
    <t>L8 4RF</t>
  </si>
  <si>
    <t>RS007029</t>
  </si>
  <si>
    <t>Unit 6, Greenwich Centre Business Park, 53 Norman Road</t>
  </si>
  <si>
    <t>SE10 9QF</t>
  </si>
  <si>
    <t>RS007390</t>
  </si>
  <si>
    <t>The Green</t>
  </si>
  <si>
    <t>Houghton</t>
  </si>
  <si>
    <t>Cambridgeshire</t>
  </si>
  <si>
    <t>PE28 2AX</t>
  </si>
  <si>
    <t>IP031727</t>
  </si>
  <si>
    <t>15 Paternoster Row</t>
  </si>
  <si>
    <t>10 Church Road, Hulme</t>
  </si>
  <si>
    <t>Cheadle</t>
  </si>
  <si>
    <t>SK8 7JU</t>
  </si>
  <si>
    <t>10226856</t>
  </si>
  <si>
    <t>c/o LeftCoast, 154-158 Church Street</t>
  </si>
  <si>
    <t>Blackpool</t>
  </si>
  <si>
    <t>Lancashire</t>
  </si>
  <si>
    <t>FY1 3PS</t>
  </si>
  <si>
    <t>08792801</t>
  </si>
  <si>
    <t>Bierley Life Centre, 102-104 Bierley House Avenue</t>
  </si>
  <si>
    <t>BD4 6BU</t>
  </si>
  <si>
    <t>09152423</t>
  </si>
  <si>
    <t>09 Market Place, Bermondsey</t>
  </si>
  <si>
    <t>SE16 3UQ</t>
  </si>
  <si>
    <t>1108074</t>
  </si>
  <si>
    <t>04736751</t>
  </si>
  <si>
    <t>Market Yard, Justice Lane</t>
  </si>
  <si>
    <t>Frome</t>
  </si>
  <si>
    <t>Somerset</t>
  </si>
  <si>
    <t>BA11 1QT</t>
  </si>
  <si>
    <t>IP030774</t>
  </si>
  <si>
    <t>Central Brixton Housing Office, 10 Somerleyton Road, Brixton</t>
  </si>
  <si>
    <t>SW9 8ND</t>
  </si>
  <si>
    <t>1138044</t>
  </si>
  <si>
    <t>07304443</t>
  </si>
  <si>
    <t>Brampton Community Trust, Union Lane</t>
  </si>
  <si>
    <t>Brampton</t>
  </si>
  <si>
    <t>CA8 1BX</t>
  </si>
  <si>
    <t>1000544</t>
  </si>
  <si>
    <t>02542176</t>
  </si>
  <si>
    <t>The Southville Centre, Beauley Road</t>
  </si>
  <si>
    <t>BS3 1QG</t>
  </si>
  <si>
    <t>1051657</t>
  </si>
  <si>
    <t>02990425</t>
  </si>
  <si>
    <t>Amble Development Trust Fourways 2, 6, Dilston Terrace</t>
  </si>
  <si>
    <t>Amble</t>
  </si>
  <si>
    <t>Northumberland</t>
  </si>
  <si>
    <t>NE65 0DT</t>
  </si>
  <si>
    <t>1107400</t>
  </si>
  <si>
    <t>05235498</t>
  </si>
  <si>
    <t>Intake Methodist Church, Foxwood Road</t>
  </si>
  <si>
    <t>S12 2FP</t>
  </si>
  <si>
    <t>IP031326</t>
  </si>
  <si>
    <t>Clay Green, Knightwick Road, Alfrick</t>
  </si>
  <si>
    <t>Worcester</t>
  </si>
  <si>
    <t>Worcestershire</t>
  </si>
  <si>
    <t>WR6 5HJ</t>
  </si>
  <si>
    <t>IP032027</t>
  </si>
  <si>
    <t>44 The Grove,</t>
  </si>
  <si>
    <t>BS1 4RB</t>
  </si>
  <si>
    <t>IP032016</t>
  </si>
  <si>
    <t>Foundation House, The Square, Aylesbury Street, Wolverton</t>
  </si>
  <si>
    <t>Milton Keynes</t>
  </si>
  <si>
    <t>Buckinghamshire</t>
  </si>
  <si>
    <t>MK12 5HX</t>
  </si>
  <si>
    <t>05419521</t>
  </si>
  <si>
    <t>The Cooperative Centre, Whitehouse Road</t>
  </si>
  <si>
    <t>1143842</t>
  </si>
  <si>
    <t>04382420</t>
  </si>
  <si>
    <t>10 High Street, Castle Vale</t>
  </si>
  <si>
    <t>B35 7PR</t>
  </si>
  <si>
    <t>1026620</t>
  </si>
  <si>
    <t>First Floor, 5A HIgh Street,</t>
  </si>
  <si>
    <t>Redcar</t>
  </si>
  <si>
    <t>TS10 3BY</t>
  </si>
  <si>
    <t>1076434</t>
  </si>
  <si>
    <t>03746771</t>
  </si>
  <si>
    <t>George Williams House, Friarn Avenue,</t>
  </si>
  <si>
    <t>Bridgwater</t>
  </si>
  <si>
    <t>TA6 3RF</t>
  </si>
  <si>
    <t>801064</t>
  </si>
  <si>
    <t>02344228</t>
  </si>
  <si>
    <t>35 Emerald Street, Holborn</t>
  </si>
  <si>
    <t>WC1N 3QW</t>
  </si>
  <si>
    <t>1075743</t>
  </si>
  <si>
    <t>03501364</t>
  </si>
  <si>
    <t>St Michaels Business Centre, Church Street,</t>
  </si>
  <si>
    <t>Lyme Regis</t>
  </si>
  <si>
    <t>DT7 3DB</t>
  </si>
  <si>
    <t>05135926</t>
  </si>
  <si>
    <t>Hornbeam Centre, 458 Hoe Street, Walthamstow</t>
  </si>
  <si>
    <t>E17 9AH</t>
  </si>
  <si>
    <t>1061468</t>
  </si>
  <si>
    <t>BS10 5PY</t>
  </si>
  <si>
    <t>277287</t>
  </si>
  <si>
    <t>01409415</t>
  </si>
  <si>
    <t>Philip Street, Bedminster,</t>
  </si>
  <si>
    <t>BS3 4EA</t>
  </si>
  <si>
    <t>IP031718</t>
  </si>
  <si>
    <t>Crediton Community Bookshop, 21 High Street</t>
  </si>
  <si>
    <t>Crediton</t>
  </si>
  <si>
    <t>Devon</t>
  </si>
  <si>
    <t>EX17 3AH</t>
  </si>
  <si>
    <t>1048961</t>
  </si>
  <si>
    <t>03059960</t>
  </si>
  <si>
    <t>Health Hydro, Milton Road</t>
  </si>
  <si>
    <t>Swindon</t>
  </si>
  <si>
    <t>Wiltshire</t>
  </si>
  <si>
    <t>SN1 5JA</t>
  </si>
  <si>
    <t>09035399</t>
  </si>
  <si>
    <t>Wolves Lane Horticultural Centre Wolves Lane</t>
  </si>
  <si>
    <t>N22 5JD</t>
  </si>
  <si>
    <t>Mill Common</t>
  </si>
  <si>
    <t>Westhall</t>
  </si>
  <si>
    <t>IP19 8RF</t>
  </si>
  <si>
    <t>49 Church Street</t>
  </si>
  <si>
    <t>Salisbury</t>
  </si>
  <si>
    <t>SP3 6NH</t>
  </si>
  <si>
    <t>C/O Syresham Post Office 30 High Street</t>
  </si>
  <si>
    <t>Syresham</t>
  </si>
  <si>
    <t>NN13 5HL</t>
  </si>
  <si>
    <t>Garth House Exelby</t>
  </si>
  <si>
    <t>DL8 2HD</t>
  </si>
  <si>
    <t>Mill Corner, 22 Charlton Rd</t>
  </si>
  <si>
    <t>Hitchin</t>
  </si>
  <si>
    <t>Hertfordshire</t>
  </si>
  <si>
    <t>The Manse</t>
  </si>
  <si>
    <t>TA3 6JG</t>
  </si>
  <si>
    <t>Holmcroft, Bassingbourn Road</t>
  </si>
  <si>
    <t>Litington, Royston</t>
  </si>
  <si>
    <t>Herts</t>
  </si>
  <si>
    <t>SG8 5NT</t>
  </si>
  <si>
    <t>Oakcliffe</t>
  </si>
  <si>
    <t>Woodcroft</t>
  </si>
  <si>
    <t>NP16 7HY</t>
  </si>
  <si>
    <t>7 Qua Fen Common</t>
  </si>
  <si>
    <t>Cambs</t>
  </si>
  <si>
    <t>Soham, Cambs</t>
  </si>
  <si>
    <t>CB7 5DQ</t>
  </si>
  <si>
    <t>1117457</t>
  </si>
  <si>
    <t>02046356</t>
  </si>
  <si>
    <t>69 Coltman street</t>
  </si>
  <si>
    <t>HU3 2SJ</t>
  </si>
  <si>
    <t>3 Schofield Street,</t>
  </si>
  <si>
    <t>Todmorden</t>
  </si>
  <si>
    <t>OL14 5DS</t>
  </si>
  <si>
    <t>IP031639</t>
  </si>
  <si>
    <t>East Sussex</t>
  </si>
  <si>
    <t>Hillside, Beeston Road</t>
  </si>
  <si>
    <t>LS11 8ND</t>
  </si>
  <si>
    <t>06513170</t>
  </si>
  <si>
    <t>Water Lane, Haverhill</t>
  </si>
  <si>
    <t>Haverhill</t>
  </si>
  <si>
    <t>CB9 7AL</t>
  </si>
  <si>
    <t>The Crown Inn ? Crown Lane South Moreton Postcode</t>
  </si>
  <si>
    <t>OX11 9AG</t>
  </si>
  <si>
    <t>15 Little London Lane, Northwold</t>
  </si>
  <si>
    <t>IP26 5LA</t>
  </si>
  <si>
    <t>RS007404</t>
  </si>
  <si>
    <t>Penny Cottage, Church Street,</t>
  </si>
  <si>
    <t>Beckley</t>
  </si>
  <si>
    <t>Oxfordshire</t>
  </si>
  <si>
    <t>OX3 9UT</t>
  </si>
  <si>
    <t>RS007437</t>
  </si>
  <si>
    <t>MK12 5LT</t>
  </si>
  <si>
    <t>297091</t>
  </si>
  <si>
    <t>St Werburghs City Farm, Watercress Road</t>
  </si>
  <si>
    <t>BS2 9YJ</t>
  </si>
  <si>
    <t>Brookside bungalow</t>
  </si>
  <si>
    <t>Horton in Ribblesdale</t>
  </si>
  <si>
    <t>North yorkshire</t>
  </si>
  <si>
    <t>BD24 0EY</t>
  </si>
  <si>
    <t>EVEREST c/o Lewisham Tenants Fund Sandhurst Room Ground Floor Old Town Hall</t>
  </si>
  <si>
    <t>Ground Floor, Old Town Hall</t>
  </si>
  <si>
    <t>SE6 4RU</t>
  </si>
  <si>
    <t>c/o ODI, 3rd Flr, Munro House</t>
  </si>
  <si>
    <t>LS9 8AG</t>
  </si>
  <si>
    <t>c/o Community Centre, Hartfield Road</t>
  </si>
  <si>
    <t>Forest Row</t>
  </si>
  <si>
    <t>RH18 5DZ</t>
  </si>
  <si>
    <t>09660017</t>
  </si>
  <si>
    <t>328 Platt Lane</t>
  </si>
  <si>
    <t>M14 7DA</t>
  </si>
  <si>
    <t>1139256</t>
  </si>
  <si>
    <t>07321235</t>
  </si>
  <si>
    <t>SE5 9RA</t>
  </si>
  <si>
    <t>Newark</t>
  </si>
  <si>
    <t>19 Britannia Drive</t>
  </si>
  <si>
    <t>Northwich</t>
  </si>
  <si>
    <t>CW9 7XW</t>
  </si>
  <si>
    <t>1161987</t>
  </si>
  <si>
    <t>Cullingworth</t>
  </si>
  <si>
    <t>11003963</t>
  </si>
  <si>
    <t>12a Lister Street, 12a Lister Street</t>
  </si>
  <si>
    <t>FALMOUTH</t>
  </si>
  <si>
    <t>TR11 3BT</t>
  </si>
  <si>
    <t>9 Greenfield Road</t>
  </si>
  <si>
    <t>Holmfirth</t>
  </si>
  <si>
    <t>Yorkshire</t>
  </si>
  <si>
    <t>HD9 2LA</t>
  </si>
  <si>
    <t>22 Longcroft Street</t>
  </si>
  <si>
    <t>Huddersfield</t>
  </si>
  <si>
    <t>HD7 4EA</t>
  </si>
  <si>
    <t>n/a</t>
  </si>
  <si>
    <t>13 Brooklands</t>
  </si>
  <si>
    <t>Totnes</t>
  </si>
  <si>
    <t>TQ9 5AR</t>
  </si>
  <si>
    <t>1174907</t>
  </si>
  <si>
    <t>10573524</t>
  </si>
  <si>
    <t>Broadacre House Market Street</t>
  </si>
  <si>
    <t>Newcastle upon Tyne</t>
  </si>
  <si>
    <t>Tyne and wear</t>
  </si>
  <si>
    <t>NE1 6HQ</t>
  </si>
  <si>
    <t>5 Albert St</t>
  </si>
  <si>
    <t>Hebden Bridge</t>
  </si>
  <si>
    <t>Calderdale</t>
  </si>
  <si>
    <t>HX7 8AH</t>
  </si>
  <si>
    <t>10593941</t>
  </si>
  <si>
    <t>160 Belvidere Road</t>
  </si>
  <si>
    <t>CH45 4PT</t>
  </si>
  <si>
    <t>1074800</t>
  </si>
  <si>
    <t>The Croft,</t>
  </si>
  <si>
    <t>CO10 1HN</t>
  </si>
  <si>
    <t>Tetford Enterprise Hub, Hadley Park East</t>
  </si>
  <si>
    <t>Telford</t>
  </si>
  <si>
    <t>TF1 6QJ</t>
  </si>
  <si>
    <t>Ye Olde House, Orleton</t>
  </si>
  <si>
    <t>Ludlow</t>
  </si>
  <si>
    <t>Shropshire</t>
  </si>
  <si>
    <t>SY8 4HN</t>
  </si>
  <si>
    <t>11147278</t>
  </si>
  <si>
    <t>george cottage ford lane</t>
  </si>
  <si>
    <t>Trottiscliffe</t>
  </si>
  <si>
    <t>Kent</t>
  </si>
  <si>
    <t>me195dp</t>
  </si>
  <si>
    <t>1 Middle Street, Barkestone</t>
  </si>
  <si>
    <t>NG13 0HB</t>
  </si>
  <si>
    <t>19 Lincoln Road</t>
  </si>
  <si>
    <t>Leasingham, Sleaford</t>
  </si>
  <si>
    <t>NG34 8JS</t>
  </si>
  <si>
    <t>1070839</t>
  </si>
  <si>
    <t>03433217</t>
  </si>
  <si>
    <t>North Shields</t>
  </si>
  <si>
    <t>NE29 6BA</t>
  </si>
  <si>
    <t>06724261</t>
  </si>
  <si>
    <t>Darlington</t>
  </si>
  <si>
    <t>Durham</t>
  </si>
  <si>
    <t>1115997</t>
  </si>
  <si>
    <t>04698585</t>
  </si>
  <si>
    <t>1 Lower Newgate, Calderbrook Road</t>
  </si>
  <si>
    <t>Littleborough</t>
  </si>
  <si>
    <t>OL15 9NX</t>
  </si>
  <si>
    <t>Halifax</t>
  </si>
  <si>
    <t>1052626</t>
  </si>
  <si>
    <t>OASIS Conmmunity Centre, 2a Longfellow Drive</t>
  </si>
  <si>
    <t>Worksop</t>
  </si>
  <si>
    <t>S81 0DE</t>
  </si>
  <si>
    <t>Birtley Community Association, Ravensworth Road</t>
  </si>
  <si>
    <t>Birtley</t>
  </si>
  <si>
    <t>DH3 1EN</t>
  </si>
  <si>
    <t>IP28699R</t>
  </si>
  <si>
    <t>Burton Street Foundation 57 Burton Street, Hillsborough</t>
  </si>
  <si>
    <t>S6 2HH</t>
  </si>
  <si>
    <t>1040519</t>
  </si>
  <si>
    <t>Overseas House, 19-23 Ironmonger Row,</t>
  </si>
  <si>
    <t>EC1V 3QN</t>
  </si>
  <si>
    <t>CC3.7 V22 Studios, 3-5 Crown Close</t>
  </si>
  <si>
    <t>E3 2JH</t>
  </si>
  <si>
    <t>11428831</t>
  </si>
  <si>
    <t>299 Stanley Road</t>
  </si>
  <si>
    <t>L5 7QF</t>
  </si>
  <si>
    <t>WF1 3LQ</t>
  </si>
  <si>
    <t>11006461</t>
  </si>
  <si>
    <t>Building 51e, Bordon Enterprise Park,</t>
  </si>
  <si>
    <t>Bordon</t>
  </si>
  <si>
    <t>GU35 0JE</t>
  </si>
  <si>
    <t>1182621</t>
  </si>
  <si>
    <t>Old Walls, Ponsworthy</t>
  </si>
  <si>
    <t>Newton Abbot</t>
  </si>
  <si>
    <t>TQ13 7FA</t>
  </si>
  <si>
    <t>1083268</t>
  </si>
  <si>
    <t>04028768</t>
  </si>
  <si>
    <t>Lister Drive,</t>
  </si>
  <si>
    <t>L13 7HH</t>
  </si>
  <si>
    <t>13 West Street</t>
  </si>
  <si>
    <t>Morecambe</t>
  </si>
  <si>
    <t>LA3 1RB</t>
  </si>
  <si>
    <t>Warwick Bridge Corn Mill</t>
  </si>
  <si>
    <t>Warwick Bridge</t>
  </si>
  <si>
    <t>CA4 8RE</t>
  </si>
  <si>
    <t>The Venue Community centre</t>
  </si>
  <si>
    <t>SW11 4ND</t>
  </si>
  <si>
    <t>Community House, Portholme Road</t>
  </si>
  <si>
    <t>Selby</t>
  </si>
  <si>
    <t>YO8 4QQ</t>
  </si>
  <si>
    <t>11208593</t>
  </si>
  <si>
    <t>1147615</t>
  </si>
  <si>
    <t>Ipswich</t>
  </si>
  <si>
    <t>1126012</t>
  </si>
  <si>
    <t>The Viva Centre, 7 Churchgate Street</t>
  </si>
  <si>
    <t>1170748</t>
  </si>
  <si>
    <t>10024275</t>
  </si>
  <si>
    <t>East Bierley playing fields</t>
  </si>
  <si>
    <t>East Bierley</t>
  </si>
  <si>
    <t>BD4 6PU</t>
  </si>
  <si>
    <t>3 Yewdale Avenue</t>
  </si>
  <si>
    <t>St. Helens</t>
  </si>
  <si>
    <t>WA11 7EY</t>
  </si>
  <si>
    <t>1131792</t>
  </si>
  <si>
    <t>06961204</t>
  </si>
  <si>
    <t>Welcome In Community Centre 55 Bedford Road</t>
  </si>
  <si>
    <t>LS16 6DJ</t>
  </si>
  <si>
    <t>1167723</t>
  </si>
  <si>
    <t>08457477</t>
  </si>
  <si>
    <t>102 Lollard Street Kennington</t>
  </si>
  <si>
    <t>SE11 6PX</t>
  </si>
  <si>
    <t>RS007603</t>
  </si>
  <si>
    <t>Railway Inn Yorton</t>
  </si>
  <si>
    <t>Shrewsbury</t>
  </si>
  <si>
    <t>SY4 3EP</t>
  </si>
  <si>
    <t>RS007580</t>
  </si>
  <si>
    <t>60 Ernocroft road, Marple Bridge</t>
  </si>
  <si>
    <t>Stockport</t>
  </si>
  <si>
    <t>SK6 5DY</t>
  </si>
  <si>
    <t>The Hollies, The Street</t>
  </si>
  <si>
    <t>Diss</t>
  </si>
  <si>
    <t>IP22 1RP</t>
  </si>
  <si>
    <t>The Black Horse, Park St, Dry Drayton,</t>
  </si>
  <si>
    <t>Cambridge</t>
  </si>
  <si>
    <t>CB23 8DA</t>
  </si>
  <si>
    <t>08915720</t>
  </si>
  <si>
    <t>29 CREEK ROAD</t>
  </si>
  <si>
    <t>Hayling Island</t>
  </si>
  <si>
    <t>Hampshire</t>
  </si>
  <si>
    <t>PO11 9QZ</t>
  </si>
  <si>
    <t>19 Cowleigh Road,</t>
  </si>
  <si>
    <t>Malvern</t>
  </si>
  <si>
    <t>WR14 1QF</t>
  </si>
  <si>
    <t>1084817</t>
  </si>
  <si>
    <t>03852249</t>
  </si>
  <si>
    <t>Grangetown Neighbourhood Centre, Bolckow Road</t>
  </si>
  <si>
    <t>Grangetown</t>
  </si>
  <si>
    <t>TS6 7BS</t>
  </si>
  <si>
    <t>1041653</t>
  </si>
  <si>
    <t>02942840</t>
  </si>
  <si>
    <t>Bromley by Bow Centre, St Leonard's Street, Bromley by Bow</t>
  </si>
  <si>
    <t>E3 3BT</t>
  </si>
  <si>
    <t>Port House, 20 Watling Lane</t>
  </si>
  <si>
    <t>Dorchester-on-Thames</t>
  </si>
  <si>
    <t>OX10 7JG</t>
  </si>
  <si>
    <t>The Coppice, Busk nLane</t>
  </si>
  <si>
    <t>Church Fenton North</t>
  </si>
  <si>
    <t>LS24 9RJ</t>
  </si>
  <si>
    <t>1095120</t>
  </si>
  <si>
    <t>04278151</t>
  </si>
  <si>
    <t>60 Newmarket Street</t>
  </si>
  <si>
    <t>Grimsby</t>
  </si>
  <si>
    <t>DN32 7SF</t>
  </si>
  <si>
    <t>1139228</t>
  </si>
  <si>
    <t>West Faversham Community Centre, Bysingwood Rd,</t>
  </si>
  <si>
    <t>Faversham</t>
  </si>
  <si>
    <t>ME137RH</t>
  </si>
  <si>
    <t>1094925</t>
  </si>
  <si>
    <t>04373897</t>
  </si>
  <si>
    <t>Mill Hill Depot, Bittacy Hill,</t>
  </si>
  <si>
    <t>Barnet</t>
  </si>
  <si>
    <t>NW7 1BL</t>
  </si>
  <si>
    <t>RS007630</t>
  </si>
  <si>
    <t>15 Everton Road</t>
  </si>
  <si>
    <t>Southport</t>
  </si>
  <si>
    <t>PR8 4BT</t>
  </si>
  <si>
    <t>Crown Lane,</t>
  </si>
  <si>
    <t>South Moreton</t>
  </si>
  <si>
    <t>Staffordshire</t>
  </si>
  <si>
    <t>WV6 0ES</t>
  </si>
  <si>
    <t>Bent House Farm, Bury Old Road</t>
  </si>
  <si>
    <t>Bury</t>
  </si>
  <si>
    <t>BL9 6SY</t>
  </si>
  <si>
    <t>08769910</t>
  </si>
  <si>
    <t>Ancoats Dispensary Trust, 103A Victoria Square</t>
  </si>
  <si>
    <t>M4 5EA</t>
  </si>
  <si>
    <t>09725610</t>
  </si>
  <si>
    <t>Geoffrey Allen Centre, Winster Mews</t>
  </si>
  <si>
    <t>Gamesley</t>
  </si>
  <si>
    <t>SK13 0LU</t>
  </si>
  <si>
    <t>1129502</t>
  </si>
  <si>
    <t>04357221</t>
  </si>
  <si>
    <t>28 Hawthorn Terrace, Elswick</t>
  </si>
  <si>
    <t>NE4 6RJ</t>
  </si>
  <si>
    <t>The Old School, Exton Street</t>
  </si>
  <si>
    <t>SE1 8UE</t>
  </si>
  <si>
    <t>High Greaves House, Pennington</t>
  </si>
  <si>
    <t>Ulverston</t>
  </si>
  <si>
    <t>LA12 7NT</t>
  </si>
  <si>
    <t>1142010</t>
  </si>
  <si>
    <t>07488966</t>
  </si>
  <si>
    <t>1 MARINERS WAY, SOMERTON INDUSTRIAL PARK</t>
  </si>
  <si>
    <t>Cowes</t>
  </si>
  <si>
    <t>Isle of Wight</t>
  </si>
  <si>
    <t>PO31 8PD</t>
  </si>
  <si>
    <t>1122590</t>
  </si>
  <si>
    <t>06092664</t>
  </si>
  <si>
    <t>Linc Centre, 70 Fern Street, Bromley-By-Bow</t>
  </si>
  <si>
    <t>E3 3PR</t>
  </si>
  <si>
    <t>The Rame Centre 3 West Street</t>
  </si>
  <si>
    <t>PL10 1AA</t>
  </si>
  <si>
    <t>1151846</t>
  </si>
  <si>
    <t>1 Matthews Lane</t>
  </si>
  <si>
    <t>M12 4QW</t>
  </si>
  <si>
    <t>1133714</t>
  </si>
  <si>
    <t>2 Helena Lodge, 22 Helena Road, Southsea</t>
  </si>
  <si>
    <t>Portsmouth</t>
  </si>
  <si>
    <t>PO4 9RH</t>
  </si>
  <si>
    <t>1157709</t>
  </si>
  <si>
    <t>Hoole Community Centre, Westminster Road</t>
  </si>
  <si>
    <t>Hoole</t>
  </si>
  <si>
    <t>CH2 3AP</t>
  </si>
  <si>
    <t>458 Hoe Street</t>
  </si>
  <si>
    <t>10588271</t>
  </si>
  <si>
    <t>44 Ward Street</t>
  </si>
  <si>
    <t>BD73PR</t>
  </si>
  <si>
    <t>30785791</t>
  </si>
  <si>
    <t>The Forum Music Centre, Borough Road</t>
  </si>
  <si>
    <t>DL1 1SY</t>
  </si>
  <si>
    <t>10491241</t>
  </si>
  <si>
    <t>145 High Street</t>
  </si>
  <si>
    <t>TS10 3DQ</t>
  </si>
  <si>
    <t>Kennerleigh</t>
  </si>
  <si>
    <t>EX17 4RS</t>
  </si>
  <si>
    <t>10716626</t>
  </si>
  <si>
    <t>Fellows Court Community Centre, Weymouth Terrace, Hackney</t>
  </si>
  <si>
    <t>E2 8LR</t>
  </si>
  <si>
    <t>10899149</t>
  </si>
  <si>
    <t>7 Kenchester Close</t>
  </si>
  <si>
    <t>SW8 2TZ</t>
  </si>
  <si>
    <t>WN8 6QE</t>
  </si>
  <si>
    <t>15 High Street</t>
  </si>
  <si>
    <t>Newport</t>
  </si>
  <si>
    <t>PO30 1SS</t>
  </si>
  <si>
    <t>IP031605</t>
  </si>
  <si>
    <t>50 Hillside</t>
  </si>
  <si>
    <t>Brighton</t>
  </si>
  <si>
    <t>BN2 4TF</t>
  </si>
  <si>
    <t>Health &amp; Wellbeing Centre, Treliske</t>
  </si>
  <si>
    <t>Truro</t>
  </si>
  <si>
    <t>TR1 3FF</t>
  </si>
  <si>
    <t>Room 3.1, York House Community Centre, London Road</t>
  </si>
  <si>
    <t>Stony Stratford</t>
  </si>
  <si>
    <t>MK11 1JQ</t>
  </si>
  <si>
    <t>1 Cormont Rd, Camberwell</t>
  </si>
  <si>
    <t>1130066</t>
  </si>
  <si>
    <t>121 Northwood Road</t>
  </si>
  <si>
    <t>CR7 8HW</t>
  </si>
  <si>
    <t>10971332</t>
  </si>
  <si>
    <t>Carnforth Swimming Pool, Kellet Road</t>
  </si>
  <si>
    <t>Carnforth</t>
  </si>
  <si>
    <t>LA5 9LS</t>
  </si>
  <si>
    <t>295829</t>
  </si>
  <si>
    <t>The Haven, 23 Castlehaven Road</t>
  </si>
  <si>
    <t>NW1 8RU</t>
  </si>
  <si>
    <t>1100530</t>
  </si>
  <si>
    <t>Cedarwood Trust, Avon Avenue</t>
  </si>
  <si>
    <t>Meadow Well</t>
  </si>
  <si>
    <t>NE29 7QT</t>
  </si>
  <si>
    <t>700064</t>
  </si>
  <si>
    <t>17 Stoneyard Close</t>
  </si>
  <si>
    <t>Ormskirk</t>
  </si>
  <si>
    <t>L39 2AF</t>
  </si>
  <si>
    <t>10785791</t>
  </si>
  <si>
    <t>8a Acomb Court, Front Street</t>
  </si>
  <si>
    <t>YORK</t>
  </si>
  <si>
    <t>NORTH YORKSHIRE</t>
  </si>
  <si>
    <t>YO24 3BJ</t>
  </si>
  <si>
    <t>10837983</t>
  </si>
  <si>
    <t>1 Worthy Lane</t>
  </si>
  <si>
    <t>Winchester</t>
  </si>
  <si>
    <t>SO23 7AB</t>
  </si>
  <si>
    <t>Ford Way, Woodchurch</t>
  </si>
  <si>
    <t>Wirral</t>
  </si>
  <si>
    <t>CH49 9AT</t>
  </si>
  <si>
    <t>1160589</t>
  </si>
  <si>
    <t>Avenue H</t>
  </si>
  <si>
    <t>Stoneleigh Park</t>
  </si>
  <si>
    <t>Warks</t>
  </si>
  <si>
    <t>CV8 2TZ</t>
  </si>
  <si>
    <t>The Fox and Goose, 7 Heptonstall Road</t>
  </si>
  <si>
    <t>HX7 6AZ</t>
  </si>
  <si>
    <t>1168381</t>
  </si>
  <si>
    <t>152 Olive Road, Brent</t>
  </si>
  <si>
    <t>NW2 6UY</t>
  </si>
  <si>
    <t>26 Broadway, Grangetown</t>
  </si>
  <si>
    <t>Middlesbrough</t>
  </si>
  <si>
    <t>TS6 7HW</t>
  </si>
  <si>
    <t>10301271</t>
  </si>
  <si>
    <t>12 Rose Lane, Church Fenton</t>
  </si>
  <si>
    <t>Tadcaster</t>
  </si>
  <si>
    <t>LS24 9QS</t>
  </si>
  <si>
    <t>8 Maypole Farm Court, Knowsley Village</t>
  </si>
  <si>
    <t>L34 9BD</t>
  </si>
  <si>
    <t>10257396</t>
  </si>
  <si>
    <t>Unit 2, Barras Place</t>
  </si>
  <si>
    <t>Liskeard</t>
  </si>
  <si>
    <t>PL14 6AY</t>
  </si>
  <si>
    <t>10651283</t>
  </si>
  <si>
    <t>34-35 Jordan Well</t>
  </si>
  <si>
    <t>Coventry</t>
  </si>
  <si>
    <t>CV1 5RW</t>
  </si>
  <si>
    <t>51 Greenfinch Avenue</t>
  </si>
  <si>
    <t>IP2 0SH</t>
  </si>
  <si>
    <t>10826628</t>
  </si>
  <si>
    <t>32 Kingston Road</t>
  </si>
  <si>
    <t>Eastbourne</t>
  </si>
  <si>
    <t>BN22 9JB</t>
  </si>
  <si>
    <t>IP030853</t>
  </si>
  <si>
    <t>3 The Crescent, Exeter Central Station, Queen Street</t>
  </si>
  <si>
    <t>Exeter</t>
  </si>
  <si>
    <t>EX4 3SB</t>
  </si>
  <si>
    <t>06285637</t>
  </si>
  <si>
    <t>Source Fm, Adult Education Centre, Tregenver Road</t>
  </si>
  <si>
    <t>Falmouth</t>
  </si>
  <si>
    <t>TR11 2QW</t>
  </si>
  <si>
    <t>1172118</t>
  </si>
  <si>
    <t>Gorse Hill Studios, Cavendish Road, Trafford</t>
  </si>
  <si>
    <t>M32 0PR</t>
  </si>
  <si>
    <t>10500564</t>
  </si>
  <si>
    <t>8 Southover Road</t>
  </si>
  <si>
    <t>Bognor Regis</t>
  </si>
  <si>
    <t>PO21 2HS</t>
  </si>
  <si>
    <t>1144976</t>
  </si>
  <si>
    <t>Oxford House, 12 Oakwood Walk</t>
  </si>
  <si>
    <t>LS8 2PG</t>
  </si>
  <si>
    <t>10442998</t>
  </si>
  <si>
    <t>5 The Terrace, Boroughbridge</t>
  </si>
  <si>
    <t>YO51 9EJ</t>
  </si>
  <si>
    <t>1142290</t>
  </si>
  <si>
    <t>Leominster</t>
  </si>
  <si>
    <t>HR6 8NL</t>
  </si>
  <si>
    <t>747 Stockport Road, Levenshulme</t>
  </si>
  <si>
    <t>M19 3AR</t>
  </si>
  <si>
    <t>1153584</t>
  </si>
  <si>
    <t>Castle House, 95 Priory Road</t>
  </si>
  <si>
    <t>Hastings</t>
  </si>
  <si>
    <t>TN34 3JJ</t>
  </si>
  <si>
    <t>1133679</t>
  </si>
  <si>
    <t>SE5 9QY</t>
  </si>
  <si>
    <t>10 High St</t>
  </si>
  <si>
    <t>Brighouse</t>
  </si>
  <si>
    <t>HD6 1DE</t>
  </si>
  <si>
    <t>10099042</t>
  </si>
  <si>
    <t>Cremyll House Mashfords Boatyard Cremyll</t>
  </si>
  <si>
    <t>Torpoint</t>
  </si>
  <si>
    <t>PL10 1HX</t>
  </si>
  <si>
    <t>1138346</t>
  </si>
  <si>
    <t>07219977</t>
  </si>
  <si>
    <t>Harrogate Skills 4 Living Centre, 9 North Park Road</t>
  </si>
  <si>
    <t>Harrogate</t>
  </si>
  <si>
    <t>HG1 5PD</t>
  </si>
  <si>
    <t>1109642</t>
  </si>
  <si>
    <t>05389477</t>
  </si>
  <si>
    <t>Child Dynamix, 95 Preston Road,</t>
  </si>
  <si>
    <t>HU9 3QB</t>
  </si>
  <si>
    <t>518951</t>
  </si>
  <si>
    <t>02050597</t>
  </si>
  <si>
    <t>107 -115 Great Mersey Street</t>
  </si>
  <si>
    <t>L5 2PL</t>
  </si>
  <si>
    <t>11688145</t>
  </si>
  <si>
    <t>22 Ashwell Road, Bradford</t>
  </si>
  <si>
    <t>BD9 4AU</t>
  </si>
  <si>
    <t>Millview Cottage, Mill Road</t>
  </si>
  <si>
    <t>Elston</t>
  </si>
  <si>
    <t>NG23 5NR</t>
  </si>
  <si>
    <t>IP031313</t>
  </si>
  <si>
    <t>Happy City Hub, 1st Floor Canningford House, 38 Victoria Street</t>
  </si>
  <si>
    <t>BS1 6BY</t>
  </si>
  <si>
    <t>53 Low Street</t>
  </si>
  <si>
    <t>Collingham</t>
  </si>
  <si>
    <t>NG23 7LS</t>
  </si>
  <si>
    <t>15 Emmeline Close</t>
  </si>
  <si>
    <t>BD10 9RF</t>
  </si>
  <si>
    <t>IP032087</t>
  </si>
  <si>
    <t>Ecomotive Limited Unit 2, 228 Mina Road, St. Werburghs</t>
  </si>
  <si>
    <t>BS2 9YP</t>
  </si>
  <si>
    <t>09144266</t>
  </si>
  <si>
    <t>c/o Krowji, West Park</t>
  </si>
  <si>
    <t>Redruth</t>
  </si>
  <si>
    <t>TR15 3AJ</t>
  </si>
  <si>
    <t>1148085</t>
  </si>
  <si>
    <t>7a Porchfield Square</t>
  </si>
  <si>
    <t>Castlefield</t>
  </si>
  <si>
    <t>M3 4FG</t>
  </si>
  <si>
    <t>520727</t>
  </si>
  <si>
    <t>70 Station Road, Scalby</t>
  </si>
  <si>
    <t>Scarborough</t>
  </si>
  <si>
    <t>YO13 0QG</t>
  </si>
  <si>
    <t>08675364</t>
  </si>
  <si>
    <t>Old School Farm, Dartington Estate</t>
  </si>
  <si>
    <t>TQ9 6EB</t>
  </si>
  <si>
    <t>John Marley Centre, Whickham View</t>
  </si>
  <si>
    <t>NE15 6TT</t>
  </si>
  <si>
    <t>1156531</t>
  </si>
  <si>
    <t>Treverbyn Road, Stenalees</t>
  </si>
  <si>
    <t>St Austell</t>
  </si>
  <si>
    <t>PL26 8TL</t>
  </si>
  <si>
    <t>09917616</t>
  </si>
  <si>
    <t>Backfields House, Upper York Street</t>
  </si>
  <si>
    <t>BS2 8QJ</t>
  </si>
  <si>
    <t>10403096</t>
  </si>
  <si>
    <t>46 Sudbourne Road</t>
  </si>
  <si>
    <t>SW2 5AH</t>
  </si>
  <si>
    <t>1171579</t>
  </si>
  <si>
    <t>Taplings Road Weeke</t>
  </si>
  <si>
    <t>SO22 6HG</t>
  </si>
  <si>
    <t>10071777</t>
  </si>
  <si>
    <t>West End Women and Girls Centre, Stephenson Building, 173 Elswick Road</t>
  </si>
  <si>
    <t>NE4 6SQ</t>
  </si>
  <si>
    <t>10533599</t>
  </si>
  <si>
    <t>Wheatfen Cottage, The Covey</t>
  </si>
  <si>
    <t>Surlingham</t>
  </si>
  <si>
    <t>NR14 7AL</t>
  </si>
  <si>
    <t>1160752</t>
  </si>
  <si>
    <t>Mailpoint MP66, Royal Hampshire County Hospital, Romsey Road</t>
  </si>
  <si>
    <t>SO22 5DG</t>
  </si>
  <si>
    <t>Bishopsworth Road</t>
  </si>
  <si>
    <t>BS13 7JW</t>
  </si>
  <si>
    <t>125 Seaside</t>
  </si>
  <si>
    <t>BN22 7NN</t>
  </si>
  <si>
    <t>1097720</t>
  </si>
  <si>
    <t>Involve Learning Centre, Whitfield Avenue</t>
  </si>
  <si>
    <t>LS10 2QE</t>
  </si>
  <si>
    <t>St. Michael's Community Centre</t>
  </si>
  <si>
    <t>SP2 9LE</t>
  </si>
  <si>
    <t>Bucks Head Cottage, Marlesford Road</t>
  </si>
  <si>
    <t>IP13 0QG</t>
  </si>
  <si>
    <t>207 Oldbrook Boulevard</t>
  </si>
  <si>
    <t>MK6 2QB</t>
  </si>
  <si>
    <t>10761251</t>
  </si>
  <si>
    <t>Unit 1, Commercial Courtyard</t>
  </si>
  <si>
    <t>Settle</t>
  </si>
  <si>
    <t>BD24 9RH</t>
  </si>
  <si>
    <t>88 Dockyard Centre Antelope Road, Woolwich Dockyard, Greenwich</t>
  </si>
  <si>
    <t>SE18 5QG</t>
  </si>
  <si>
    <t>6 Lindley Street</t>
  </si>
  <si>
    <t>YO24 4JF</t>
  </si>
  <si>
    <t>10153458</t>
  </si>
  <si>
    <t>Squires Field Community Centre C/o 7 Tavern Barn</t>
  </si>
  <si>
    <t>Fowey</t>
  </si>
  <si>
    <t>PL23 1EF</t>
  </si>
  <si>
    <t>128A Chester Street</t>
  </si>
  <si>
    <t>Myddleton Road market Haringay</t>
  </si>
  <si>
    <t>RS007495</t>
  </si>
  <si>
    <t>45 Mill Street</t>
  </si>
  <si>
    <t>Bideford</t>
  </si>
  <si>
    <t>EX39 4DD</t>
  </si>
  <si>
    <t>08212369</t>
  </si>
  <si>
    <t>24 Gabriel's Wharf, Water Lane</t>
  </si>
  <si>
    <t>EX2 8BG</t>
  </si>
  <si>
    <t>1166307</t>
  </si>
  <si>
    <t>7-9 Blackfen Road, Sidcup, Bexley</t>
  </si>
  <si>
    <t>DA15 9LU</t>
  </si>
  <si>
    <t>Plymouth</t>
  </si>
  <si>
    <t>PL1 3EZ</t>
  </si>
  <si>
    <t>IP030968</t>
  </si>
  <si>
    <t>Flat 8, 4 Parkfield Road</t>
  </si>
  <si>
    <t>L17 8UH</t>
  </si>
  <si>
    <t>1163601</t>
  </si>
  <si>
    <t>09237669</t>
  </si>
  <si>
    <t>Cornubia, 31 Eastcliffe Road</t>
  </si>
  <si>
    <t>Par</t>
  </si>
  <si>
    <t>PL24 2AQ</t>
  </si>
  <si>
    <t>03054343</t>
  </si>
  <si>
    <t>Crannafords Ind Park, Market Field</t>
  </si>
  <si>
    <t>Chagford</t>
  </si>
  <si>
    <t>TQ13 8DR</t>
  </si>
  <si>
    <t>1147756</t>
  </si>
  <si>
    <t>25 Great Whyte</t>
  </si>
  <si>
    <t>Ramsey Huntingdon</t>
  </si>
  <si>
    <t>PE26 1HG</t>
  </si>
  <si>
    <t>IP030755</t>
  </si>
  <si>
    <t>Morland Road</t>
  </si>
  <si>
    <t>Glastonbury</t>
  </si>
  <si>
    <t>BA6 9FT</t>
  </si>
  <si>
    <t>10645942</t>
  </si>
  <si>
    <t>Unit 2a, Briscombe Port</t>
  </si>
  <si>
    <t>Stroud</t>
  </si>
  <si>
    <t>Gloucestershire</t>
  </si>
  <si>
    <t>GL5 2QQ</t>
  </si>
  <si>
    <t>1171595</t>
  </si>
  <si>
    <t>CIO</t>
  </si>
  <si>
    <t>106 Southgate, Sutton Hill</t>
  </si>
  <si>
    <t>TF7 4HG</t>
  </si>
  <si>
    <t>Community Base, 113 Queens Road</t>
  </si>
  <si>
    <t>BN1 3XG</t>
  </si>
  <si>
    <t>1073474</t>
  </si>
  <si>
    <t>10593881</t>
  </si>
  <si>
    <t>TCR Hub, Ing Lane, Shaw Bank</t>
  </si>
  <si>
    <t>Barnard Castle</t>
  </si>
  <si>
    <t>DL12 8TD</t>
  </si>
  <si>
    <t>St Paul's Adventure Playground, Thomas Street</t>
  </si>
  <si>
    <t>BS2 9LL</t>
  </si>
  <si>
    <t>10227051</t>
  </si>
  <si>
    <t>Old Bank House, Market Place</t>
  </si>
  <si>
    <t>Saxmundham</t>
  </si>
  <si>
    <t>IP17 1EL</t>
  </si>
  <si>
    <t>1093189</t>
  </si>
  <si>
    <t>04088772</t>
  </si>
  <si>
    <t>Church Road</t>
  </si>
  <si>
    <t>Smethwick</t>
  </si>
  <si>
    <t>B67 6EH</t>
  </si>
  <si>
    <t>1155534</t>
  </si>
  <si>
    <t>Peterborough</t>
  </si>
  <si>
    <t>PE1 1YX</t>
  </si>
  <si>
    <t>10277465</t>
  </si>
  <si>
    <t>32 Northdown Road</t>
  </si>
  <si>
    <t>Margate</t>
  </si>
  <si>
    <t>CT9 2RW</t>
  </si>
  <si>
    <t>1149539</t>
  </si>
  <si>
    <t>127 Ipswich Street</t>
  </si>
  <si>
    <t>Stowmarket</t>
  </si>
  <si>
    <t>IP14 1BB</t>
  </si>
  <si>
    <t>119 Highland Road</t>
  </si>
  <si>
    <t>Southsea</t>
  </si>
  <si>
    <t>PO4 9EY</t>
  </si>
  <si>
    <t>84 Grove Road</t>
  </si>
  <si>
    <t>Chichester</t>
  </si>
  <si>
    <t>PO19 8AP</t>
  </si>
  <si>
    <t>Studlands, High Street, Royston</t>
  </si>
  <si>
    <t>Royston</t>
  </si>
  <si>
    <t>SG8 8HT</t>
  </si>
  <si>
    <t>7 Upper Goat Lane</t>
  </si>
  <si>
    <t>Norwich</t>
  </si>
  <si>
    <t>NR2 1EW</t>
  </si>
  <si>
    <t>09672937</t>
  </si>
  <si>
    <t>Desklodge, 5th Floor, 1 Temple Way</t>
  </si>
  <si>
    <t>BS2 0BY</t>
  </si>
  <si>
    <t>08323538</t>
  </si>
  <si>
    <t>Watchet</t>
  </si>
  <si>
    <t>Flat 7, 47 Montpelier Road</t>
  </si>
  <si>
    <t>BN1 3BA</t>
  </si>
  <si>
    <t>c/o Big Local Box, Colliery Road</t>
  </si>
  <si>
    <t>Creswell</t>
  </si>
  <si>
    <t>S80 4BH</t>
  </si>
  <si>
    <t>M15 5FS</t>
  </si>
  <si>
    <t>1042095</t>
  </si>
  <si>
    <t>Selby Centre, Selby Road Tottenham</t>
  </si>
  <si>
    <t>N17 8JL</t>
  </si>
  <si>
    <t>511898</t>
  </si>
  <si>
    <t>01850832</t>
  </si>
  <si>
    <t>Station Road</t>
  </si>
  <si>
    <t>Alston</t>
  </si>
  <si>
    <t>CA9 3JB</t>
  </si>
  <si>
    <t>Bicton Pool Farm, Bicton</t>
  </si>
  <si>
    <t>Kingsland</t>
  </si>
  <si>
    <t>Herefordshire</t>
  </si>
  <si>
    <t>HR6 9PR</t>
  </si>
  <si>
    <t>Morland Enterprise Park Morland Road</t>
  </si>
  <si>
    <t>IP032400</t>
  </si>
  <si>
    <t>16 Cumberland Gardens, Castle Bytham,</t>
  </si>
  <si>
    <t>Grantham</t>
  </si>
  <si>
    <t>NG33 4SQ</t>
  </si>
  <si>
    <t>1144672</t>
  </si>
  <si>
    <t>Coatham Memorial Hall, 7 Coatham Road</t>
  </si>
  <si>
    <t>TS10 1RH</t>
  </si>
  <si>
    <t>04001326</t>
  </si>
  <si>
    <t>228 Mina Road</t>
  </si>
  <si>
    <t>RS007038</t>
  </si>
  <si>
    <t>97 Bridge Lanes Hebden Bridge</t>
  </si>
  <si>
    <t>HX7 6AT</t>
  </si>
  <si>
    <t>IP031243</t>
  </si>
  <si>
    <t>c/o United Communities Eden House, 10 Eastgate Office Park Eastgate Road</t>
  </si>
  <si>
    <t>BS5 6XY</t>
  </si>
  <si>
    <t>RS007476</t>
  </si>
  <si>
    <t>21 Levisham Street</t>
  </si>
  <si>
    <t>YO10 4BL</t>
  </si>
  <si>
    <t>The Bevy 50 Hillside</t>
  </si>
  <si>
    <t>25 Kings Hill Avenue Kings Hill West Malling</t>
  </si>
  <si>
    <t>ME19 4TA</t>
  </si>
  <si>
    <t>2 Aylesham Road, Snowdown</t>
  </si>
  <si>
    <t>Dover</t>
  </si>
  <si>
    <t>CT15 4JN</t>
  </si>
  <si>
    <t>5 Cedar Park Gardens, Romford</t>
  </si>
  <si>
    <t>Essex</t>
  </si>
  <si>
    <t>RM6 4DS</t>
  </si>
  <si>
    <t>102 Clitterhouse Crescent</t>
  </si>
  <si>
    <t>NW2 1DA</t>
  </si>
  <si>
    <t>10157194</t>
  </si>
  <si>
    <t>89 Westoe Road</t>
  </si>
  <si>
    <t>Tyne &amp; Wear</t>
  </si>
  <si>
    <t>NE33 4LX</t>
  </si>
  <si>
    <t>9 Cranehurst road</t>
  </si>
  <si>
    <t>merseyside</t>
  </si>
  <si>
    <t>L4 9UJ</t>
  </si>
  <si>
    <t>1165789</t>
  </si>
  <si>
    <t>20 Forth Vean, Godolphin Cross</t>
  </si>
  <si>
    <t>TR13 9RH</t>
  </si>
  <si>
    <t>118 Muirkirk Road, Catford</t>
  </si>
  <si>
    <t>SE6 1BH</t>
  </si>
  <si>
    <t>38 Chapel Road</t>
  </si>
  <si>
    <t>Isle Of Grain</t>
  </si>
  <si>
    <t>ME3 0BZ</t>
  </si>
  <si>
    <t>The Grove, 25 St. John's Street</t>
  </si>
  <si>
    <t>Hythe</t>
  </si>
  <si>
    <t>SO45 6BZ</t>
  </si>
  <si>
    <t>Yeovil</t>
  </si>
  <si>
    <t>5 Westbourne Avenue</t>
  </si>
  <si>
    <t>Whitefield</t>
  </si>
  <si>
    <t>M45 7RY</t>
  </si>
  <si>
    <t>178 Campbell Road</t>
  </si>
  <si>
    <t>Oxford</t>
  </si>
  <si>
    <t>OX4 3NR</t>
  </si>
  <si>
    <t>07512796</t>
  </si>
  <si>
    <t>Unit 20 The Matchworks, Garston</t>
  </si>
  <si>
    <t>L19 2RF</t>
  </si>
  <si>
    <t>08265764</t>
  </si>
  <si>
    <t>The Fire Station, 139 Tooley Street, London, SE1 2HZ</t>
  </si>
  <si>
    <t>Myatt's Fields Park, Cormont Road, Camberwell</t>
  </si>
  <si>
    <t>11195344</t>
  </si>
  <si>
    <t>237 Union Street, HQ Building,</t>
  </si>
  <si>
    <t>PL1 3HQ</t>
  </si>
  <si>
    <t>RS007289</t>
  </si>
  <si>
    <t>Rock House 49-51 Cambridge Road</t>
  </si>
  <si>
    <t>TN34 1DT</t>
  </si>
  <si>
    <t>RS007436</t>
  </si>
  <si>
    <t>M40 8BB</t>
  </si>
  <si>
    <t>08840405</t>
  </si>
  <si>
    <t>6 Gainsborough Square, Lockleaze</t>
  </si>
  <si>
    <t>BS7 9XA</t>
  </si>
  <si>
    <t>1163336</t>
  </si>
  <si>
    <t>Aspire Ryde, Trinity Building, Dover Street</t>
  </si>
  <si>
    <t>Ryde</t>
  </si>
  <si>
    <t>PO33 2BN</t>
  </si>
  <si>
    <t>The Hive, Kennington Park, St Agnes Place,</t>
  </si>
  <si>
    <t>SE11 4BE</t>
  </si>
  <si>
    <t>13 West St.</t>
  </si>
  <si>
    <t>07222935</t>
  </si>
  <si>
    <t>65 Eastbank Street</t>
  </si>
  <si>
    <t>PR8 1EJ</t>
  </si>
  <si>
    <t>07351169</t>
  </si>
  <si>
    <t>Forty Hall Farm, Forty Hill, Enfield</t>
  </si>
  <si>
    <t>EN2 9HA</t>
  </si>
  <si>
    <t>RS007180</t>
  </si>
  <si>
    <t>C/O Barnsley Metropolitan Borough Council PO BOX 634</t>
  </si>
  <si>
    <t>Barnsley</t>
  </si>
  <si>
    <t>S70 9GG</t>
  </si>
  <si>
    <t>2 Stoneham Road,</t>
  </si>
  <si>
    <t>Hove</t>
  </si>
  <si>
    <t>Sussex</t>
  </si>
  <si>
    <t>BN3 5HJ</t>
  </si>
  <si>
    <t>1126994</t>
  </si>
  <si>
    <t>05289213</t>
  </si>
  <si>
    <t>Silkstone Works Boundary Road</t>
  </si>
  <si>
    <t>Saint Helens</t>
  </si>
  <si>
    <t>WA10 2PZ</t>
  </si>
  <si>
    <t>130 St Anne Street, Wirral</t>
  </si>
  <si>
    <t>Birkenhead</t>
  </si>
  <si>
    <t>CH41 3HX</t>
  </si>
  <si>
    <t>1140014</t>
  </si>
  <si>
    <t>Chichester Community Development Trust c/o Marketing Suite, off College lane, Graylingwell Park</t>
  </si>
  <si>
    <t>PO19 6PQ</t>
  </si>
  <si>
    <t>5, Canal Street Stourbridge</t>
  </si>
  <si>
    <t>Dudley</t>
  </si>
  <si>
    <t>DY8 4LU</t>
  </si>
  <si>
    <t>Aberfeldy Centre, Aberfeldy Street</t>
  </si>
  <si>
    <t>E14 0NU</t>
  </si>
  <si>
    <t>08769882</t>
  </si>
  <si>
    <t>Bar Bar Black Sheep 16 The Square, Wolverton</t>
  </si>
  <si>
    <t>MK12 5DG</t>
  </si>
  <si>
    <t>Steel House Ponds Court Business Park, Genesis Way</t>
  </si>
  <si>
    <t>Consett</t>
  </si>
  <si>
    <t>DH8 5XP</t>
  </si>
  <si>
    <t>10085963</t>
  </si>
  <si>
    <t>49 Scratton Road</t>
  </si>
  <si>
    <t>Stanford-le-Hope</t>
  </si>
  <si>
    <t>SS17 0PA</t>
  </si>
  <si>
    <t>2 Green Lane, Codford</t>
  </si>
  <si>
    <t>Warminster</t>
  </si>
  <si>
    <t>BA12 0NY</t>
  </si>
  <si>
    <t>Ashland House, Manchester Road, Ince-in-Makerfield</t>
  </si>
  <si>
    <t>Wigan</t>
  </si>
  <si>
    <t>WN2 2DX</t>
  </si>
  <si>
    <t>6 Back Hovingham Grove,</t>
  </si>
  <si>
    <t>LS8 3QU</t>
  </si>
  <si>
    <t>10081318</t>
  </si>
  <si>
    <t>Holly gardens Nursery's, Flixton Road</t>
  </si>
  <si>
    <t>Blunderston,</t>
  </si>
  <si>
    <t>NR32 5PL</t>
  </si>
  <si>
    <t>Hare Hill House, Hare Hill Rd, Littleborough</t>
  </si>
  <si>
    <t>Rochdale</t>
  </si>
  <si>
    <t>OL15 9HF</t>
  </si>
  <si>
    <t>1167837</t>
  </si>
  <si>
    <t>10A Riverside,</t>
  </si>
  <si>
    <t>Framlingham,</t>
  </si>
  <si>
    <t>IP13 9AG</t>
  </si>
  <si>
    <t>28 Whitmore Road</t>
  </si>
  <si>
    <t>N1 5QA</t>
  </si>
  <si>
    <t>IP032216</t>
  </si>
  <si>
    <t>Lordship Hub, Lordship Recreation Ground, Higham Road</t>
  </si>
  <si>
    <t>N17 6NU</t>
  </si>
  <si>
    <t>268172</t>
  </si>
  <si>
    <t>Lillington and Longmoore, 3 Charlwood Street</t>
  </si>
  <si>
    <t>SW1V 2ED</t>
  </si>
  <si>
    <t>32 Kitto Road,</t>
  </si>
  <si>
    <t>SE14 5TY</t>
  </si>
  <si>
    <t>IP28958R</t>
  </si>
  <si>
    <t>28 Old Birley Street,</t>
  </si>
  <si>
    <t>M15 5RF</t>
  </si>
  <si>
    <t>The Wood Yard, Welbeck Road,</t>
  </si>
  <si>
    <t>NE6 2PA</t>
  </si>
  <si>
    <t>Halton Mill, Mill Lane, Halton,</t>
  </si>
  <si>
    <t>Lancaster</t>
  </si>
  <si>
    <t>LA2 6ND</t>
  </si>
  <si>
    <t>The Bristol Bike Project, Hamilton House, 07 City Road</t>
  </si>
  <si>
    <t>BS2 8TN</t>
  </si>
  <si>
    <t>427 Smithdown Road</t>
  </si>
  <si>
    <t>L15 3JL</t>
  </si>
  <si>
    <t>Farfield Garsdale Road</t>
  </si>
  <si>
    <t>Sedbergh</t>
  </si>
  <si>
    <t>LA10 5LW</t>
  </si>
  <si>
    <t>49 Blackfriars</t>
  </si>
  <si>
    <t>CO10 2AQ</t>
  </si>
  <si>
    <t>6 Maidcroft Road</t>
  </si>
  <si>
    <t>OX4 3EN</t>
  </si>
  <si>
    <t>HEART 34 Bennett Road</t>
  </si>
  <si>
    <t>Headingley</t>
  </si>
  <si>
    <t>LS6 3HN</t>
  </si>
  <si>
    <t>08077494</t>
  </si>
  <si>
    <t>The Follies, Yelsted Road</t>
  </si>
  <si>
    <t>Sittingbourne</t>
  </si>
  <si>
    <t>ME9 7XG</t>
  </si>
  <si>
    <t>802632</t>
  </si>
  <si>
    <t>Jackson Hall Portland Place</t>
  </si>
  <si>
    <t>TN34 1QN</t>
  </si>
  <si>
    <t>313743</t>
  </si>
  <si>
    <t>00213235</t>
  </si>
  <si>
    <t>Plunkett Foundation, The Quadrangle</t>
  </si>
  <si>
    <t>Woodstock</t>
  </si>
  <si>
    <t>OX20 1LH</t>
  </si>
  <si>
    <t>IP032009</t>
  </si>
  <si>
    <t>8th Floor Blue Star House, 234-244 Stockwell Road, Stockwell</t>
  </si>
  <si>
    <t>SW9 9SP</t>
  </si>
  <si>
    <t>06076462</t>
  </si>
  <si>
    <t>Real Ideas Organisation Devonport Guildhall Ker Street</t>
  </si>
  <si>
    <t>PL1 4EL</t>
  </si>
  <si>
    <t>1089503</t>
  </si>
  <si>
    <t>52 Oak Street</t>
  </si>
  <si>
    <t>M4 5JA</t>
  </si>
  <si>
    <t>1092375</t>
  </si>
  <si>
    <t>Knowle West Media Centre, Leinster Avenue, Knowle West</t>
  </si>
  <si>
    <t>BS4 1NL</t>
  </si>
  <si>
    <t>1174227</t>
  </si>
  <si>
    <t>36 Dilston Road, Newcastle upon Tyne,</t>
  </si>
  <si>
    <t>NE4 5AA</t>
  </si>
  <si>
    <t>24 Brookside</t>
  </si>
  <si>
    <t>Scopwick</t>
  </si>
  <si>
    <t>Lincoln</t>
  </si>
  <si>
    <t>LN4 3PA</t>
  </si>
  <si>
    <t>Ellerslie, Hexham Old Road</t>
  </si>
  <si>
    <t>NE40 3JH</t>
  </si>
  <si>
    <t>RS007406</t>
  </si>
  <si>
    <t>28 The Street, Ash</t>
  </si>
  <si>
    <t>Canterbury</t>
  </si>
  <si>
    <t>CT3 2EW</t>
  </si>
  <si>
    <t>1176069</t>
  </si>
  <si>
    <t>Barrow Hill Memorial Hall, 3 Station Road, Barrow Hill</t>
  </si>
  <si>
    <t>S43 2PG</t>
  </si>
  <si>
    <t>180 Chervil Rise, Chervil Rise Heath Town</t>
  </si>
  <si>
    <t>WV10 0HP</t>
  </si>
  <si>
    <t>8 Botany Drive</t>
  </si>
  <si>
    <t>East Morton</t>
  </si>
  <si>
    <t>BD20 5UZ</t>
  </si>
  <si>
    <t>6 Morris Drive</t>
  </si>
  <si>
    <t>NR13 5FD</t>
  </si>
  <si>
    <t>10462014</t>
  </si>
  <si>
    <t>Higham Hill Park Hecham Close Walthamstow</t>
  </si>
  <si>
    <t>E17 5QT</t>
  </si>
  <si>
    <t>Surrey</t>
  </si>
  <si>
    <t>1035308</t>
  </si>
  <si>
    <t>Brasshouse, Brasshouse Lane, Smethwick</t>
  </si>
  <si>
    <t>B66 1BA</t>
  </si>
  <si>
    <t>St Helens</t>
  </si>
  <si>
    <t>10889655</t>
  </si>
  <si>
    <t>Hedge Nook Cottage, Kirkby Malzeard,</t>
  </si>
  <si>
    <t>Ripon</t>
  </si>
  <si>
    <t>HG4 3QR</t>
  </si>
  <si>
    <t>Laurel Farm</t>
  </si>
  <si>
    <t>Mendham</t>
  </si>
  <si>
    <t>IP20 0NH</t>
  </si>
  <si>
    <t>20 Elizabeth Drive</t>
  </si>
  <si>
    <t>Chedburgh</t>
  </si>
  <si>
    <t>IP29 4XB</t>
  </si>
  <si>
    <t>519846</t>
  </si>
  <si>
    <t>Environment and Business Centre Merlyn-Rees Avenue, Morley,</t>
  </si>
  <si>
    <t>LS27 9SL</t>
  </si>
  <si>
    <t>515538</t>
  </si>
  <si>
    <t>Unit A - Tower House - Askham Fields Lane - Askham Bryan</t>
  </si>
  <si>
    <t>YO23 3FS</t>
  </si>
  <si>
    <t>08204979</t>
  </si>
  <si>
    <t>Unit G, Floor 1, Shirethorn House, 37-42 Prospect Street,</t>
  </si>
  <si>
    <t>HU2 8PX</t>
  </si>
  <si>
    <t>2nd floor, Euston House 24 Eversholt Street</t>
  </si>
  <si>
    <t>NW1 1AD</t>
  </si>
  <si>
    <t>06759419</t>
  </si>
  <si>
    <t>The Exchange Brewery, 2 Bridge Street,</t>
  </si>
  <si>
    <t>S3 8NS</t>
  </si>
  <si>
    <t>06274005</t>
  </si>
  <si>
    <t>Doncaster</t>
  </si>
  <si>
    <t>DN1 2PG</t>
  </si>
  <si>
    <t>1062058</t>
  </si>
  <si>
    <t>03339143</t>
  </si>
  <si>
    <t>The Venue, 650 Manchester Road, Stocksbridge,</t>
  </si>
  <si>
    <t>S36 1DY</t>
  </si>
  <si>
    <t>1087798</t>
  </si>
  <si>
    <t>Barnsley Community Build, Beechurst House, 189 Sheffield Road</t>
  </si>
  <si>
    <t>S70 4DE</t>
  </si>
  <si>
    <t>1055254</t>
  </si>
  <si>
    <t>10 Salamanca Place</t>
  </si>
  <si>
    <t>SE1 7HB</t>
  </si>
  <si>
    <t>1127873</t>
  </si>
  <si>
    <t>THE WORKS SKATEPARK, Kitson Road</t>
  </si>
  <si>
    <t>LS10 1NT</t>
  </si>
  <si>
    <t>02381821</t>
  </si>
  <si>
    <t>Middlesex University Hendon campus, The Burroughs</t>
  </si>
  <si>
    <t>NW4 4BT</t>
  </si>
  <si>
    <t>04418625</t>
  </si>
  <si>
    <t>The Great Barn, Scarne Court</t>
  </si>
  <si>
    <t>Launceston</t>
  </si>
  <si>
    <t>PL15 9LR</t>
  </si>
  <si>
    <t>Green Dragon Inn, Hardraw, Hawes,</t>
  </si>
  <si>
    <t>Leyburn</t>
  </si>
  <si>
    <t>DL8 3LZ</t>
  </si>
  <si>
    <t>101 Ringstead Crescent</t>
  </si>
  <si>
    <t>S10 5SJ</t>
  </si>
  <si>
    <t>10581534</t>
  </si>
  <si>
    <t>Gable End High Street, Drayton St Leonard,</t>
  </si>
  <si>
    <t>Wallingford</t>
  </si>
  <si>
    <t>OX10 7BA</t>
  </si>
  <si>
    <t>10512768</t>
  </si>
  <si>
    <t>The Old Bakery, The Green</t>
  </si>
  <si>
    <t>Tilbury</t>
  </si>
  <si>
    <t>RM18 8TU</t>
  </si>
  <si>
    <t>RS007574</t>
  </si>
  <si>
    <t>89 High Street</t>
  </si>
  <si>
    <t>Saffron Walden</t>
  </si>
  <si>
    <t>CB10 1DZ</t>
  </si>
  <si>
    <t>1061607</t>
  </si>
  <si>
    <t>03336839</t>
  </si>
  <si>
    <t>20 Dove House Close</t>
  </si>
  <si>
    <t>OX2 8BG</t>
  </si>
  <si>
    <t>1142398</t>
  </si>
  <si>
    <t>02728593</t>
  </si>
  <si>
    <t>Carlisle Business Centre, 60 Carlisle Road</t>
  </si>
  <si>
    <t>BD8 8BD</t>
  </si>
  <si>
    <t>1163945</t>
  </si>
  <si>
    <t>08528548</t>
  </si>
  <si>
    <t>Platt Bridge Community Zone, 81 Ribble Road, Platt Bridge</t>
  </si>
  <si>
    <t>WN2 5EG</t>
  </si>
  <si>
    <t>10905205</t>
  </si>
  <si>
    <t>95 Hanover Terrace</t>
  </si>
  <si>
    <t>Brighton and Hove</t>
  </si>
  <si>
    <t>BN2 9SP</t>
  </si>
  <si>
    <t>07034619</t>
  </si>
  <si>
    <t>York House, 10 Haywra Street</t>
  </si>
  <si>
    <t>HG1 5BJ</t>
  </si>
  <si>
    <t>09152368</t>
  </si>
  <si>
    <t>1st floor, New Zealand House, 80 Haymarket, St. James's</t>
  </si>
  <si>
    <t>SW1Y 4TE</t>
  </si>
  <si>
    <t>38 Lower Hollins</t>
  </si>
  <si>
    <t>Sowerby Bridge</t>
  </si>
  <si>
    <t>HX6 2QZ</t>
  </si>
  <si>
    <t>88 Main Street, Nailstone</t>
  </si>
  <si>
    <t>Nuneaton</t>
  </si>
  <si>
    <t>Warwickshire</t>
  </si>
  <si>
    <t>CV13 0QB</t>
  </si>
  <si>
    <t>27 Hide Hill</t>
  </si>
  <si>
    <t>Berwick-upon-Tweed</t>
  </si>
  <si>
    <t>TD15 1EQ</t>
  </si>
  <si>
    <t>09150541</t>
  </si>
  <si>
    <t>Unit 2 King Mark House, Street Constantine, Tregunnel Hill, Cornwall,</t>
  </si>
  <si>
    <t>TR7 1GF</t>
  </si>
  <si>
    <t>1120210</t>
  </si>
  <si>
    <t>Arnos Vale Cemetery, Bath Road</t>
  </si>
  <si>
    <t>BS4 3EW</t>
  </si>
  <si>
    <t>10556191</t>
  </si>
  <si>
    <t>69 Grosvenor Road, Wavertree, Liverpool</t>
  </si>
  <si>
    <t>L15 0EY</t>
  </si>
  <si>
    <t>1122697</t>
  </si>
  <si>
    <t>06434019</t>
  </si>
  <si>
    <t>St Sidwells Centre, Sidwell Street,</t>
  </si>
  <si>
    <t>EXETER</t>
  </si>
  <si>
    <t>EX4 6NN</t>
  </si>
  <si>
    <t>105A St Thomas?s Road, Hastings</t>
  </si>
  <si>
    <t>TN34 3LD</t>
  </si>
  <si>
    <t>RS007659</t>
  </si>
  <si>
    <t>34 Millers Road,</t>
  </si>
  <si>
    <t>BN1 5NQ</t>
  </si>
  <si>
    <t>97 London Road</t>
  </si>
  <si>
    <t>M1 2PG</t>
  </si>
  <si>
    <t>1100911</t>
  </si>
  <si>
    <t>04740185</t>
  </si>
  <si>
    <t>John Pounds Centre, Queen Street</t>
  </si>
  <si>
    <t>Hants</t>
  </si>
  <si>
    <t>PO1 3HN</t>
  </si>
  <si>
    <t>1172104</t>
  </si>
  <si>
    <t>09919384</t>
  </si>
  <si>
    <t>8 Arnside Road, Wirral</t>
  </si>
  <si>
    <t>Prenton</t>
  </si>
  <si>
    <t>CH43 2JU</t>
  </si>
  <si>
    <t>19 Devonshire Road,</t>
  </si>
  <si>
    <t>L8 3TX</t>
  </si>
  <si>
    <t>1160811</t>
  </si>
  <si>
    <t>The Library building, Church Road</t>
  </si>
  <si>
    <t>Stainforth</t>
  </si>
  <si>
    <t>DN7 5PW</t>
  </si>
  <si>
    <t>1163533</t>
  </si>
  <si>
    <t>06527975</t>
  </si>
  <si>
    <t>The Inspire Centre, 747 Stockport Road</t>
  </si>
  <si>
    <t>1168372</t>
  </si>
  <si>
    <t>St. Mary's Complex, Waverley Street</t>
  </si>
  <si>
    <t>L20 4AP</t>
  </si>
  <si>
    <t>RS007788</t>
  </si>
  <si>
    <t>17 Wavell Road</t>
  </si>
  <si>
    <t>Maidenhead</t>
  </si>
  <si>
    <t>Berkshire</t>
  </si>
  <si>
    <t>SL6 5AB</t>
  </si>
  <si>
    <t>9 West Street</t>
  </si>
  <si>
    <t>Maidstone</t>
  </si>
  <si>
    <t>ME17 1JL</t>
  </si>
  <si>
    <t>IP031630</t>
  </si>
  <si>
    <t>Gatis Community Space, Gatis Street</t>
  </si>
  <si>
    <t>WV6 0ET</t>
  </si>
  <si>
    <t>1152237</t>
  </si>
  <si>
    <t>08179331</t>
  </si>
  <si>
    <t>Long Cross, Lawrence Weston,</t>
  </si>
  <si>
    <t>BS11 0RX</t>
  </si>
  <si>
    <t>1078166</t>
  </si>
  <si>
    <t>03816426</t>
  </si>
  <si>
    <t>Kirkgate</t>
  </si>
  <si>
    <t>BD24 9DZ</t>
  </si>
  <si>
    <t>RS007392</t>
  </si>
  <si>
    <t>The Berney Arms, Church Road, Barton Bendish</t>
  </si>
  <si>
    <t>PE33 9GF</t>
  </si>
  <si>
    <t>RS007466</t>
  </si>
  <si>
    <t>139 Church Street</t>
  </si>
  <si>
    <t>FY1 3NX</t>
  </si>
  <si>
    <t>RS007416</t>
  </si>
  <si>
    <t>Howe Lane, Goxhill</t>
  </si>
  <si>
    <t>Barrow-Upon-Humber</t>
  </si>
  <si>
    <t>DN19 7HL</t>
  </si>
  <si>
    <t>1 Oldfield Drive</t>
  </si>
  <si>
    <t>Chester</t>
  </si>
  <si>
    <t>CH3 5LN</t>
  </si>
  <si>
    <t>Chequer Lane</t>
  </si>
  <si>
    <t>CT3 2ET</t>
  </si>
  <si>
    <t>RS007453</t>
  </si>
  <si>
    <t>Main Road Covenham St Bartholomew</t>
  </si>
  <si>
    <t>Louth</t>
  </si>
  <si>
    <t>LN11 0PF</t>
  </si>
  <si>
    <t>The Stag Inn Crosby on Eden</t>
  </si>
  <si>
    <t>Carlisle</t>
  </si>
  <si>
    <t>CA6 4QN</t>
  </si>
  <si>
    <t>RS007070</t>
  </si>
  <si>
    <t>Church farm</t>
  </si>
  <si>
    <t>IP8 4PN</t>
  </si>
  <si>
    <t>RS007336</t>
  </si>
  <si>
    <t>YO19 5UQ</t>
  </si>
  <si>
    <t>LP012501</t>
  </si>
  <si>
    <t>The Street</t>
  </si>
  <si>
    <t>Halstead</t>
  </si>
  <si>
    <t>CO9 2NH</t>
  </si>
  <si>
    <t>RS007393</t>
  </si>
  <si>
    <t>105 Neepsend Lane</t>
  </si>
  <si>
    <t>S3 8AT</t>
  </si>
  <si>
    <t>RS007450</t>
  </si>
  <si>
    <t>Balcombe Community Pub Ltd c/o Rodney Saunders Hillside, London Road</t>
  </si>
  <si>
    <t>Balcombe</t>
  </si>
  <si>
    <t>West Sussex</t>
  </si>
  <si>
    <t>RH17 6HS</t>
  </si>
  <si>
    <t>RS007383</t>
  </si>
  <si>
    <t>12 Highbury Street, Millfield</t>
  </si>
  <si>
    <t>Northamptonshire</t>
  </si>
  <si>
    <t>PE1 3BE</t>
  </si>
  <si>
    <t>06270922</t>
  </si>
  <si>
    <t>60 High Street, Harlton</t>
  </si>
  <si>
    <t>CB23 1ES</t>
  </si>
  <si>
    <t>IP032107</t>
  </si>
  <si>
    <t>Holywell Inn, 249 Stainland Road, Holywell Green,</t>
  </si>
  <si>
    <t>HX4 9AE</t>
  </si>
  <si>
    <t>RS007347</t>
  </si>
  <si>
    <t>Warwick Mill Business Centre, Warwick Bridge</t>
  </si>
  <si>
    <t>CA4 8RR</t>
  </si>
  <si>
    <t>10257423</t>
  </si>
  <si>
    <t>325 Toller Lane</t>
  </si>
  <si>
    <t>BD9 5BS</t>
  </si>
  <si>
    <t>Shorms Shore Bottom Stockland</t>
  </si>
  <si>
    <t>Stockland Honiton</t>
  </si>
  <si>
    <t>EX14 9DQ</t>
  </si>
  <si>
    <t>OC356377</t>
  </si>
  <si>
    <t>Whiteparish</t>
  </si>
  <si>
    <t>SP5 2SG</t>
  </si>
  <si>
    <t>RS007412</t>
  </si>
  <si>
    <t>Paddox Hollow, Main Street</t>
  </si>
  <si>
    <t>Warwick</t>
  </si>
  <si>
    <t>CV35 8JA</t>
  </si>
  <si>
    <t>04964138</t>
  </si>
  <si>
    <t>The Old Inn, Hawkchurch</t>
  </si>
  <si>
    <t>Axminster</t>
  </si>
  <si>
    <t>EX13 5XD</t>
  </si>
  <si>
    <t>Tawny Lodge Dereham Road Beeston</t>
  </si>
  <si>
    <t>Kings Lynn</t>
  </si>
  <si>
    <t>PE32 2NQ</t>
  </si>
  <si>
    <t>10328438</t>
  </si>
  <si>
    <t>Porcupine Public House, 24 Mottingham Road, Eltham</t>
  </si>
  <si>
    <t>SE9 4QW</t>
  </si>
  <si>
    <t>09926931</t>
  </si>
  <si>
    <t>Railway Inn, Fourstones, Northumbria,</t>
  </si>
  <si>
    <t>Hexham</t>
  </si>
  <si>
    <t>NE47 5DG</t>
  </si>
  <si>
    <t>RS007369</t>
  </si>
  <si>
    <t>High Street, Cheswardine</t>
  </si>
  <si>
    <t>Market Drayton</t>
  </si>
  <si>
    <t>TF9 2RS</t>
  </si>
  <si>
    <t>The Old Saddlers, High Street</t>
  </si>
  <si>
    <t>NG23 7AE</t>
  </si>
  <si>
    <t>RS007472</t>
  </si>
  <si>
    <t>Sebastopol Inn Church Lane,</t>
  </si>
  <si>
    <t>Horncastle</t>
  </si>
  <si>
    <t>LN9 5RS</t>
  </si>
  <si>
    <t>1162081</t>
  </si>
  <si>
    <t>RS007275</t>
  </si>
  <si>
    <t>The George Hotel,</t>
  </si>
  <si>
    <t>Silsoe</t>
  </si>
  <si>
    <t>Bedfordshire</t>
  </si>
  <si>
    <t>MK45 4GP</t>
  </si>
  <si>
    <t>09713269</t>
  </si>
  <si>
    <t>Sir Charles Napier, Limbrick</t>
  </si>
  <si>
    <t>Blackburn</t>
  </si>
  <si>
    <t>BB1 8AA</t>
  </si>
  <si>
    <t>RS007489</t>
  </si>
  <si>
    <t>Main Road, Warwick</t>
  </si>
  <si>
    <t>Southam</t>
  </si>
  <si>
    <t>CV47 2AS</t>
  </si>
  <si>
    <t>10732452</t>
  </si>
  <si>
    <t>The Bell 11 Church Street, Winsham</t>
  </si>
  <si>
    <t>Chard</t>
  </si>
  <si>
    <t>TA20 4HU</t>
  </si>
  <si>
    <t>Andover</t>
  </si>
  <si>
    <t>RS007176</t>
  </si>
  <si>
    <t>Nether Wallop</t>
  </si>
  <si>
    <t>Stockbridge</t>
  </si>
  <si>
    <t>SO20 8HA</t>
  </si>
  <si>
    <t>10143872</t>
  </si>
  <si>
    <t>The Fox Inn, The Street</t>
  </si>
  <si>
    <t>Garboldisham,</t>
  </si>
  <si>
    <t>IP22 2SZ</t>
  </si>
  <si>
    <t>Community Rooms, Resource Centre, Chapel Lane, Wickham Market</t>
  </si>
  <si>
    <t>Woodbridge</t>
  </si>
  <si>
    <t>IP13 0SB</t>
  </si>
  <si>
    <t>RS007478</t>
  </si>
  <si>
    <t>The Harrow, The Street, Stockbury</t>
  </si>
  <si>
    <t>ME9 7UH</t>
  </si>
  <si>
    <t>RS007441</t>
  </si>
  <si>
    <t>Colchester</t>
  </si>
  <si>
    <t>Bures</t>
  </si>
  <si>
    <t>CO8 5EP</t>
  </si>
  <si>
    <t>RS007446</t>
  </si>
  <si>
    <t>DE56 0TA</t>
  </si>
  <si>
    <t>RS007428</t>
  </si>
  <si>
    <t>The Swan Inn Worlingworth</t>
  </si>
  <si>
    <t>IP13 7HZ</t>
  </si>
  <si>
    <t>RS007402</t>
  </si>
  <si>
    <t>The Lane</t>
  </si>
  <si>
    <t>Leighton Buzzard</t>
  </si>
  <si>
    <t>LU7 9QB</t>
  </si>
  <si>
    <t>NG32 2HH</t>
  </si>
  <si>
    <t>7 Forge end</t>
  </si>
  <si>
    <t>CB22 5BN</t>
  </si>
  <si>
    <t>RS007583</t>
  </si>
  <si>
    <t>SG8 0JP</t>
  </si>
  <si>
    <t>RS007373</t>
  </si>
  <si>
    <t>Heath House</t>
  </si>
  <si>
    <t>Guildford</t>
  </si>
  <si>
    <t>GU4 8RB</t>
  </si>
  <si>
    <t>RS007509</t>
  </si>
  <si>
    <t>Station Road, Bratton Fleming</t>
  </si>
  <si>
    <t>Barnstaple</t>
  </si>
  <si>
    <t>EX31 4SA</t>
  </si>
  <si>
    <t>10029103</t>
  </si>
  <si>
    <t>22 High Street Kimpton</t>
  </si>
  <si>
    <t>SG4 8RJ</t>
  </si>
  <si>
    <t>1167366</t>
  </si>
  <si>
    <t>09515855</t>
  </si>
  <si>
    <t>30 Burton Road Withington</t>
  </si>
  <si>
    <t>M20 3EB</t>
  </si>
  <si>
    <t>08961667</t>
  </si>
  <si>
    <t>Impact Hub Brixton, Pop Brixton, 49 Brixton Station Road</t>
  </si>
  <si>
    <t>SW9 8PQ</t>
  </si>
  <si>
    <t>04554636</t>
  </si>
  <si>
    <t>The Innovation Centre, Rennes Drive,</t>
  </si>
  <si>
    <t>EX4 4RN</t>
  </si>
  <si>
    <t>IP29581R</t>
  </si>
  <si>
    <t>CAN Mezzanine, 49-51 East Road</t>
  </si>
  <si>
    <t>N1 6AH</t>
  </si>
  <si>
    <t>1145067</t>
  </si>
  <si>
    <t>03799050</t>
  </si>
  <si>
    <t>Eden Project</t>
  </si>
  <si>
    <t>Bodelva</t>
  </si>
  <si>
    <t>PL24 2SG</t>
  </si>
  <si>
    <t>07245624</t>
  </si>
  <si>
    <t>The Old Rectory, The Broadway,</t>
  </si>
  <si>
    <t>Houghton-Le-Spring</t>
  </si>
  <si>
    <t>DH4 4BB</t>
  </si>
  <si>
    <t>08180454</t>
  </si>
  <si>
    <t>67 Market Place,</t>
  </si>
  <si>
    <t>BA12 9AZ</t>
  </si>
  <si>
    <t>05611771</t>
  </si>
  <si>
    <t>48 Collier Street</t>
  </si>
  <si>
    <t>N1 9QZ</t>
  </si>
  <si>
    <t>274345</t>
  </si>
  <si>
    <t>01319183</t>
  </si>
  <si>
    <t>18 Victoria Park Square</t>
  </si>
  <si>
    <t>E2 9PF</t>
  </si>
  <si>
    <t>1138854</t>
  </si>
  <si>
    <t>06853242</t>
  </si>
  <si>
    <t>Marsh Farm Futures, Futures House, The Moakes</t>
  </si>
  <si>
    <t>Luton</t>
  </si>
  <si>
    <t>LU3 3QB</t>
  </si>
  <si>
    <t>1059956</t>
  </si>
  <si>
    <t>03296566</t>
  </si>
  <si>
    <t>The Annexe, Wharton Terrace</t>
  </si>
  <si>
    <t>Hartlepool</t>
  </si>
  <si>
    <t>TS24 8NS</t>
  </si>
  <si>
    <t>1076346</t>
  </si>
  <si>
    <t>483 Green Lanes</t>
  </si>
  <si>
    <t>N13 4BS</t>
  </si>
  <si>
    <t>1139537</t>
  </si>
  <si>
    <t>04029394</t>
  </si>
  <si>
    <t>Business Box, Oswin Road, Braunstone</t>
  </si>
  <si>
    <t>LE3 1HR</t>
  </si>
  <si>
    <t>1049128</t>
  </si>
  <si>
    <t>03074118</t>
  </si>
  <si>
    <t>17a Wootton Road,</t>
  </si>
  <si>
    <t>DN33 1HE</t>
  </si>
  <si>
    <t>Penzance</t>
  </si>
  <si>
    <t>39 Whitfield Cross</t>
  </si>
  <si>
    <t>Glossop</t>
  </si>
  <si>
    <t>SK13 8NW</t>
  </si>
  <si>
    <t>TQ9 5SN</t>
  </si>
  <si>
    <t>TQ9 5JR</t>
  </si>
  <si>
    <t>1151668</t>
  </si>
  <si>
    <t>08313429</t>
  </si>
  <si>
    <t>39-41 Westow Hill Upper Norwood</t>
  </si>
  <si>
    <t>SE19 1TJ</t>
  </si>
  <si>
    <t>1128394</t>
  </si>
  <si>
    <t>04490634</t>
  </si>
  <si>
    <t>Caxton House, 129 St John's Way</t>
  </si>
  <si>
    <t>N19 3RQ</t>
  </si>
  <si>
    <t>46 Clarence Road</t>
  </si>
  <si>
    <t>udbury</t>
  </si>
  <si>
    <t>CO10 1NJ</t>
  </si>
  <si>
    <t>RS007592</t>
  </si>
  <si>
    <t>Pyle House, 136/137 Pyle Street, Newport</t>
  </si>
  <si>
    <t>PO30 1JW</t>
  </si>
  <si>
    <t>RS007300</t>
  </si>
  <si>
    <t>458 Hoe Street, Walthamstow</t>
  </si>
  <si>
    <t>1127388</t>
  </si>
  <si>
    <t>06756641</t>
  </si>
  <si>
    <t>17-19 St Edmunds Drive</t>
  </si>
  <si>
    <t>Gateshead</t>
  </si>
  <si>
    <t>NE10 9AE</t>
  </si>
  <si>
    <t>10773391</t>
  </si>
  <si>
    <t>Dene Lane</t>
  </si>
  <si>
    <t>SR6 8EH</t>
  </si>
  <si>
    <t>10695728</t>
  </si>
  <si>
    <t>Chapel House, Chapel Rd.</t>
  </si>
  <si>
    <t>Erpingham</t>
  </si>
  <si>
    <t>NR11 7QJ</t>
  </si>
  <si>
    <t>1123127</t>
  </si>
  <si>
    <t>06475436</t>
  </si>
  <si>
    <t>1 Thorpe Close, Royal Borough of Kensington and Chelsea,</t>
  </si>
  <si>
    <t>W10 5XL</t>
  </si>
  <si>
    <t>OL12 6JE</t>
  </si>
  <si>
    <t>Par Track, Par</t>
  </si>
  <si>
    <t>PL24 2PB</t>
  </si>
  <si>
    <t>c/o 45 Norbury Court Road, Croydon</t>
  </si>
  <si>
    <t>SW16 4HU</t>
  </si>
  <si>
    <t>1092914</t>
  </si>
  <si>
    <t>Peterson Avenue</t>
  </si>
  <si>
    <t>BS13 0BE</t>
  </si>
  <si>
    <t>Pennant House, Wirral, Bebington</t>
  </si>
  <si>
    <t>CH63 7PL</t>
  </si>
  <si>
    <t>1087161</t>
  </si>
  <si>
    <t>Shillingstone Railway Station</t>
  </si>
  <si>
    <t>Shillingstone</t>
  </si>
  <si>
    <t>DT11 0SA</t>
  </si>
  <si>
    <t>10195133</t>
  </si>
  <si>
    <t>95 Edgedale Road,</t>
  </si>
  <si>
    <t>S7 2BR</t>
  </si>
  <si>
    <t>1167510</t>
  </si>
  <si>
    <t>Epsom</t>
  </si>
  <si>
    <t>09458920</t>
  </si>
  <si>
    <t>St Ives Guildhall</t>
  </si>
  <si>
    <t>TR26 2DS</t>
  </si>
  <si>
    <t>10722047</t>
  </si>
  <si>
    <t>St Just in Roseland</t>
  </si>
  <si>
    <t>TR2 5HB</t>
  </si>
  <si>
    <t>1171748</t>
  </si>
  <si>
    <t>10405126</t>
  </si>
  <si>
    <t>105 Torridon Road, Lewisham</t>
  </si>
  <si>
    <t>SE6 1RQ</t>
  </si>
  <si>
    <t>10234032</t>
  </si>
  <si>
    <t>104 Francis Way</t>
  </si>
  <si>
    <t>L16 5EW</t>
  </si>
  <si>
    <t>12 Elmbank Rd.</t>
  </si>
  <si>
    <t>L18 1HR</t>
  </si>
  <si>
    <t>1130567</t>
  </si>
  <si>
    <t>06849844</t>
  </si>
  <si>
    <t>Pro Bono Economics, The Clarence Centre, Unit Dc.G18, 6 Saint Georges Circus Elephant and Castle</t>
  </si>
  <si>
    <t>SE1 6FE</t>
  </si>
  <si>
    <t>9 Upper Broomgrove Road</t>
  </si>
  <si>
    <t>TN34 3PH</t>
  </si>
  <si>
    <t>Hall Farm, Church Lane, Gressenhall</t>
  </si>
  <si>
    <t>3 Christchurch, Bedford Place,</t>
  </si>
  <si>
    <t>BN12QJ</t>
  </si>
  <si>
    <t>234E Cambridge Heath Road</t>
  </si>
  <si>
    <t>E2 9NN</t>
  </si>
  <si>
    <t>15 Yeoford Meadows,</t>
  </si>
  <si>
    <t>Yeoford</t>
  </si>
  <si>
    <t>EX17 5PW</t>
  </si>
  <si>
    <t>IP031588</t>
  </si>
  <si>
    <t>The Long Causeway, Blackshaw Head,</t>
  </si>
  <si>
    <t>Calerdale</t>
  </si>
  <si>
    <t>HX7 7JB</t>
  </si>
  <si>
    <t>1002722</t>
  </si>
  <si>
    <t>02599428</t>
  </si>
  <si>
    <t>The 1855 Building (First Floor), Discovery Road</t>
  </si>
  <si>
    <t>HX1 2NG</t>
  </si>
  <si>
    <t>1077083</t>
  </si>
  <si>
    <t>03628231</t>
  </si>
  <si>
    <t>The Zest Centre, 18 Upperthorpe</t>
  </si>
  <si>
    <t>S6 3NA</t>
  </si>
  <si>
    <t>1111482</t>
  </si>
  <si>
    <t>02141420</t>
  </si>
  <si>
    <t>Heeley City Farm, Richards Road, Heeley</t>
  </si>
  <si>
    <t>S2 3DT</t>
  </si>
  <si>
    <t>1098520</t>
  </si>
  <si>
    <t>04454814</t>
  </si>
  <si>
    <t>The Octagon, Walker Street</t>
  </si>
  <si>
    <t>Kingston upon Hull</t>
  </si>
  <si>
    <t>HU3 2RA</t>
  </si>
  <si>
    <t>RS007463</t>
  </si>
  <si>
    <t>Shotley Gate</t>
  </si>
  <si>
    <t>IP9 1PY</t>
  </si>
  <si>
    <t>1123187</t>
  </si>
  <si>
    <t>03427303</t>
  </si>
  <si>
    <t>Norfolk House, Stafford Lane</t>
  </si>
  <si>
    <t>S2 5HR</t>
  </si>
  <si>
    <t>1143640</t>
  </si>
  <si>
    <t>07183132</t>
  </si>
  <si>
    <t>11 Upper York Street,</t>
  </si>
  <si>
    <t>19 High Street Martin</t>
  </si>
  <si>
    <t>LN4 3QY</t>
  </si>
  <si>
    <t>Brackens warren Copse woodgreen</t>
  </si>
  <si>
    <t>SP6 2QY</t>
  </si>
  <si>
    <t>RS007039</t>
  </si>
  <si>
    <t>9 Hilltop Cottages Nenthead</t>
  </si>
  <si>
    <t>CA9 3PB</t>
  </si>
  <si>
    <t>Mayfield Longparish</t>
  </si>
  <si>
    <t>SP11 6PZ</t>
  </si>
  <si>
    <t>DE73 8DH</t>
  </si>
  <si>
    <t>IP032111</t>
  </si>
  <si>
    <t>Melbourne Common</t>
  </si>
  <si>
    <t>Melbourne</t>
  </si>
  <si>
    <t>The Grove, Winterbourne Bassett</t>
  </si>
  <si>
    <t>SN4 9QB</t>
  </si>
  <si>
    <t>Ash Magna</t>
  </si>
  <si>
    <t>Whitchurch</t>
  </si>
  <si>
    <t>SY13 4DR</t>
  </si>
  <si>
    <t>1063661</t>
  </si>
  <si>
    <t>03352359</t>
  </si>
  <si>
    <t>1 - 3 St Augustine Street</t>
  </si>
  <si>
    <t>L5 8YD</t>
  </si>
  <si>
    <t>RS007356</t>
  </si>
  <si>
    <t>The Hub, Freeman Street Market, Nelson Street</t>
  </si>
  <si>
    <t>DN32 7DS</t>
  </si>
  <si>
    <t>1063275</t>
  </si>
  <si>
    <t>BS7 9FB</t>
  </si>
  <si>
    <t>04127838</t>
  </si>
  <si>
    <t>St Marys Complex, Waverley Street, Bootle</t>
  </si>
  <si>
    <t>1150159</t>
  </si>
  <si>
    <t>07521620</t>
  </si>
  <si>
    <t>The Boathouse, Station Road,</t>
  </si>
  <si>
    <t>Wath-Upon-Dearne</t>
  </si>
  <si>
    <t>S63 7DG</t>
  </si>
  <si>
    <t>Goodwin Development Trust Goodwin Centre, Icehouse Road</t>
  </si>
  <si>
    <t>HU3 2HQ</t>
  </si>
  <si>
    <t>1119143</t>
  </si>
  <si>
    <t>04827255</t>
  </si>
  <si>
    <t>Linskill Terrace</t>
  </si>
  <si>
    <t>NE30 2AY</t>
  </si>
  <si>
    <t>RS007111</t>
  </si>
  <si>
    <t>Hallbankgate Hub Peel House</t>
  </si>
  <si>
    <t>CA8 2NJ</t>
  </si>
  <si>
    <t>IP030727</t>
  </si>
  <si>
    <t>Hampstead Norreys Community Shop The Manor House, Hampstead Norreys</t>
  </si>
  <si>
    <t>Thatcham</t>
  </si>
  <si>
    <t>RG18 0TD</t>
  </si>
  <si>
    <t>1163092</t>
  </si>
  <si>
    <t>3, Ashleigh Park, Bampton,</t>
  </si>
  <si>
    <t>Tiverton</t>
  </si>
  <si>
    <t>EX16 9LF</t>
  </si>
  <si>
    <t>The Mitchells Bakery, 197-199 Oakfield Road</t>
  </si>
  <si>
    <t>OL14 7DF</t>
  </si>
  <si>
    <t>1126602</t>
  </si>
  <si>
    <t>06632306</t>
  </si>
  <si>
    <t>The Kirkgate Centre Kirkgate</t>
  </si>
  <si>
    <t>Cockermouth</t>
  </si>
  <si>
    <t>CA13 9PJ</t>
  </si>
  <si>
    <t>1075184</t>
  </si>
  <si>
    <t>03298583</t>
  </si>
  <si>
    <t>The Old Colliery Offices, Colliery Road, Kiveton Park</t>
  </si>
  <si>
    <t>S26 6LR</t>
  </si>
  <si>
    <t>IP032095</t>
  </si>
  <si>
    <t>Station House Community Connections, Bucks Head Cottage Marlesford Road</t>
  </si>
  <si>
    <t>1147012</t>
  </si>
  <si>
    <t>07602848</t>
  </si>
  <si>
    <t>Centre at Threeways Nursery Lane, Ovenden</t>
  </si>
  <si>
    <t>HX3 5SX</t>
  </si>
  <si>
    <t>169-173 High Street,</t>
  </si>
  <si>
    <t>Scunthorpe</t>
  </si>
  <si>
    <t>DN15 6EH</t>
  </si>
  <si>
    <t>09537110</t>
  </si>
  <si>
    <t>Old School Centre, High Bank</t>
  </si>
  <si>
    <t>Porlock</t>
  </si>
  <si>
    <t>TA24 8QD</t>
  </si>
  <si>
    <t>08928970</t>
  </si>
  <si>
    <t>54 Huddersfield Rd, Meltham</t>
  </si>
  <si>
    <t>HD9 4AG</t>
  </si>
  <si>
    <t>08413664</t>
  </si>
  <si>
    <t>MOORLAND DRIVE, STOCKSBRIDGE</t>
  </si>
  <si>
    <t>S36 1EG</t>
  </si>
  <si>
    <t>1120494</t>
  </si>
  <si>
    <t>06032000</t>
  </si>
  <si>
    <t>The Old Rectory, Jevington</t>
  </si>
  <si>
    <t>Polegate</t>
  </si>
  <si>
    <t>BN26 5QF</t>
  </si>
  <si>
    <t>1115146</t>
  </si>
  <si>
    <t>05819804</t>
  </si>
  <si>
    <t>Adrenaline Alley Arnsley Road</t>
  </si>
  <si>
    <t>Corby</t>
  </si>
  <si>
    <t>NN17 5QW</t>
  </si>
  <si>
    <t>IP031710</t>
  </si>
  <si>
    <t>Bamford Community Society The Anglers Rest Main Road Bamford</t>
  </si>
  <si>
    <t>Hope Valley</t>
  </si>
  <si>
    <t>S33 0DY</t>
  </si>
  <si>
    <t>07952747</t>
  </si>
  <si>
    <t>The Bootstrap Company, 18 Ashwin Street, Dalston</t>
  </si>
  <si>
    <t>E8 3DL</t>
  </si>
  <si>
    <t>519835</t>
  </si>
  <si>
    <t>04275541</t>
  </si>
  <si>
    <t>Alt Valley Community Trust, Altcross Road, Croxteth</t>
  </si>
  <si>
    <t>L11 0BS</t>
  </si>
  <si>
    <t>RS007215</t>
  </si>
  <si>
    <t>East Lancashire Football Development Association, 5 Havelock Close</t>
  </si>
  <si>
    <t>BB2 2NB</t>
  </si>
  <si>
    <t>09268330</t>
  </si>
  <si>
    <t>Former Kitchens Garage Trafalgar Street</t>
  </si>
  <si>
    <t>Burnley</t>
  </si>
  <si>
    <t>BB11 1TQ</t>
  </si>
  <si>
    <t>RS007010</t>
  </si>
  <si>
    <t>Westbury Community Shop and Cafe Limited, 16 School Close, Westbury</t>
  </si>
  <si>
    <t>Brackley</t>
  </si>
  <si>
    <t>NN13 5GW</t>
  </si>
  <si>
    <t>06488693</t>
  </si>
  <si>
    <t>White Rock Trust, c/o White Rock Hotel 1-10 White Rock</t>
  </si>
  <si>
    <t>TN34 1JU</t>
  </si>
  <si>
    <t>IP032175</t>
  </si>
  <si>
    <t>Transition Town Wigan (Greenslate Farm) Greenslate Farm</t>
  </si>
  <si>
    <t>WN5 7BG</t>
  </si>
  <si>
    <t>1072028</t>
  </si>
  <si>
    <t>03648122</t>
  </si>
  <si>
    <t>Brixham Youth Enquiry Service, The Edge, Bolton Street</t>
  </si>
  <si>
    <t>Brixham</t>
  </si>
  <si>
    <t>TQ5 9DH</t>
  </si>
  <si>
    <t>Rotherham</t>
  </si>
  <si>
    <t>S62 6LN</t>
  </si>
  <si>
    <t>1136553</t>
  </si>
  <si>
    <t>06964297</t>
  </si>
  <si>
    <t>The Corn Hall St Nicholas Street</t>
  </si>
  <si>
    <t>IP22 4LB</t>
  </si>
  <si>
    <t>1090188</t>
  </si>
  <si>
    <t>Lynemouth Resource Centre, Bridge Road, Lynemouth</t>
  </si>
  <si>
    <t>Morpeth</t>
  </si>
  <si>
    <t>NE61 5YL</t>
  </si>
  <si>
    <t>10390573</t>
  </si>
  <si>
    <t>Easton Community Centre, Kilburn Street, Easton</t>
  </si>
  <si>
    <t>BS5 6AW</t>
  </si>
  <si>
    <t>09866041</t>
  </si>
  <si>
    <t>C/O Harris Accountancy Services Ltd Cobalt Square, 83 Hagley Road</t>
  </si>
  <si>
    <t>B16 8QG</t>
  </si>
  <si>
    <t>06140365</t>
  </si>
  <si>
    <t>The Oxford Centre West Farm Avenue Longbenton</t>
  </si>
  <si>
    <t>NE12 8LT</t>
  </si>
  <si>
    <t>4 Waverley Court Brinsea Road</t>
  </si>
  <si>
    <t>Congresbury</t>
  </si>
  <si>
    <t>BS49 5JG</t>
  </si>
  <si>
    <t>523969</t>
  </si>
  <si>
    <t>02701579</t>
  </si>
  <si>
    <t>Katherine Street, Thurcroft</t>
  </si>
  <si>
    <t>S66 9LB</t>
  </si>
  <si>
    <t>RC000660</t>
  </si>
  <si>
    <t>University of Liverpool, Foundation Building, Brownlow Hill,</t>
  </si>
  <si>
    <t>L69 7ZX</t>
  </si>
  <si>
    <t>1126883</t>
  </si>
  <si>
    <t>06695847</t>
  </si>
  <si>
    <t>Aveley Youth &amp; Community Centre, 108 High Street,</t>
  </si>
  <si>
    <t>South Ockendon</t>
  </si>
  <si>
    <t>RM15 4BX</t>
  </si>
  <si>
    <t>1102760</t>
  </si>
  <si>
    <t>04843771</t>
  </si>
  <si>
    <t>Highgate Baptist Church, Conybere Street</t>
  </si>
  <si>
    <t>B12 0YL</t>
  </si>
  <si>
    <t>IP031774</t>
  </si>
  <si>
    <t>Bramley Baths, Broad Lane</t>
  </si>
  <si>
    <t>Bramley</t>
  </si>
  <si>
    <t>LS13 3DF</t>
  </si>
  <si>
    <t>07831511</t>
  </si>
  <si>
    <t>First &amp; Second Floor, 11 Cliff Road</t>
  </si>
  <si>
    <t>Newquay</t>
  </si>
  <si>
    <t>TR7 2NE</t>
  </si>
  <si>
    <t>1103139</t>
  </si>
  <si>
    <t>43 Ducie Road</t>
  </si>
  <si>
    <t>BS5 0AX</t>
  </si>
  <si>
    <t>1098088</t>
  </si>
  <si>
    <t>31 Cornwall Road</t>
  </si>
  <si>
    <t>BD8 7JN</t>
  </si>
  <si>
    <t>York Road, Seacroft</t>
  </si>
  <si>
    <t>LS14 6JB</t>
  </si>
  <si>
    <t>1048701</t>
  </si>
  <si>
    <t>Low Hall Depot, Argall Avenue, Leyton</t>
  </si>
  <si>
    <t>E10 7AS</t>
  </si>
  <si>
    <t>Lordship Recreation Ground, Higham Road</t>
  </si>
  <si>
    <t>1172365</t>
  </si>
  <si>
    <t>34 Whipton Lane, Heavitree</t>
  </si>
  <si>
    <t>EX1 3DS</t>
  </si>
  <si>
    <t>RS007506</t>
  </si>
  <si>
    <t>95a School Lane, Caverswall</t>
  </si>
  <si>
    <t>Stoke-on-trent</t>
  </si>
  <si>
    <t>ST11 9EQ</t>
  </si>
  <si>
    <t>10289006</t>
  </si>
  <si>
    <t>4 Ambleside</t>
  </si>
  <si>
    <t>SK15 1EB</t>
  </si>
  <si>
    <t>1131895</t>
  </si>
  <si>
    <t>Tinsley One Stop Shop, 120-126 Bawtry Road</t>
  </si>
  <si>
    <t>Tinsley</t>
  </si>
  <si>
    <t>S9 1UE</t>
  </si>
  <si>
    <t>Pottery Bank Community Centre, Yelverton Crescent, Walker</t>
  </si>
  <si>
    <t>Newcastle</t>
  </si>
  <si>
    <t>NE6 3SW</t>
  </si>
  <si>
    <t>5 Juniper Close, Pennington,</t>
  </si>
  <si>
    <t>Lymington</t>
  </si>
  <si>
    <t>SO41 8AZ</t>
  </si>
  <si>
    <t>11 Hawkins Lane,</t>
  </si>
  <si>
    <t>Macclesfield</t>
  </si>
  <si>
    <t>SK10 5XE</t>
  </si>
  <si>
    <t>05888474</t>
  </si>
  <si>
    <t>Wellbeing Enterprises CIC, Old Coach Road</t>
  </si>
  <si>
    <t>Runcorn</t>
  </si>
  <si>
    <t>WA7 1QT</t>
  </si>
  <si>
    <t>02736636</t>
  </si>
  <si>
    <t>Brasshouse, Brasshouse Lane</t>
  </si>
  <si>
    <t>10754552</t>
  </si>
  <si>
    <t>54 Garaboldi Road</t>
  </si>
  <si>
    <t>Redhill</t>
  </si>
  <si>
    <t>RH1 6PB</t>
  </si>
  <si>
    <t>2 Forum Cottages, Yarcombe</t>
  </si>
  <si>
    <t>Honiton</t>
  </si>
  <si>
    <t>EX14 9BD</t>
  </si>
  <si>
    <t>14 Poppleton Hall Gardens, Nether Poppleton,</t>
  </si>
  <si>
    <t>YO26 6LE</t>
  </si>
  <si>
    <t>Diocese of Canterbury, 2nd Floor, The Old Palace</t>
  </si>
  <si>
    <t>CT1 2EE</t>
  </si>
  <si>
    <t>The Grange, Main Street, Thwing, East Riding of Yorkshire,</t>
  </si>
  <si>
    <t>Driffield</t>
  </si>
  <si>
    <t>YO25 3DY</t>
  </si>
  <si>
    <t>1151945</t>
  </si>
  <si>
    <t>03752751</t>
  </si>
  <si>
    <t>Centenary Court, Croft Street</t>
  </si>
  <si>
    <t>BB11 2ED</t>
  </si>
  <si>
    <t>08339345</t>
  </si>
  <si>
    <t>249-309 Parsloes Avenue, Dagenham</t>
  </si>
  <si>
    <t>RM9 5QJ</t>
  </si>
  <si>
    <t>09399940</t>
  </si>
  <si>
    <t>The Stables Blench Lane, Hildersham</t>
  </si>
  <si>
    <t>CB21 6DQ</t>
  </si>
  <si>
    <t>09405323</t>
  </si>
  <si>
    <t>364 Kirkstall Rd,</t>
  </si>
  <si>
    <t>LS4 2HQ</t>
  </si>
  <si>
    <t>RS007261</t>
  </si>
  <si>
    <t>6 Kiln Lane, Headington</t>
  </si>
  <si>
    <t>OX3 8EX</t>
  </si>
  <si>
    <t>UNIT 6 The Vibe, Broughton Lane</t>
  </si>
  <si>
    <t>Salford</t>
  </si>
  <si>
    <t>M7 1UD</t>
  </si>
  <si>
    <t>11058798</t>
  </si>
  <si>
    <t>Overwood Lane, Forncett St Peter</t>
  </si>
  <si>
    <t>NR16 1LW</t>
  </si>
  <si>
    <t>RS007380</t>
  </si>
  <si>
    <t>The Cock, High Street, Pavenham,</t>
  </si>
  <si>
    <t>Bedford</t>
  </si>
  <si>
    <t>MK43 7NJ</t>
  </si>
  <si>
    <t>1080883</t>
  </si>
  <si>
    <t>03652559</t>
  </si>
  <si>
    <t>122 Great Western Studios, 65 Alfred Road,</t>
  </si>
  <si>
    <t>W2 5EU</t>
  </si>
  <si>
    <t>Broadhurst Park, 310 Lightbowne Road</t>
  </si>
  <si>
    <t>M40 0FJ</t>
  </si>
  <si>
    <t>09100476</t>
  </si>
  <si>
    <t>Studio 4, 12 Jordan Street,</t>
  </si>
  <si>
    <t>L1 0BP</t>
  </si>
  <si>
    <t>RS007127</t>
  </si>
  <si>
    <t>Star &amp; Shadow Cinema Stepney Bank</t>
  </si>
  <si>
    <t>NE1 2NP</t>
  </si>
  <si>
    <t>08963641</t>
  </si>
  <si>
    <t>Tanhouse Community Centre, Ennerdale</t>
  </si>
  <si>
    <t>Skelmersdale</t>
  </si>
  <si>
    <t>WN8 6AN</t>
  </si>
  <si>
    <t>1051979</t>
  </si>
  <si>
    <t>02436887</t>
  </si>
  <si>
    <t>36-38 Willesden Lane, Kilburn</t>
  </si>
  <si>
    <t>NW6 7ST</t>
  </si>
  <si>
    <t>02961327</t>
  </si>
  <si>
    <t>2 Briavels Grove,</t>
  </si>
  <si>
    <t>BS6 5JJ</t>
  </si>
  <si>
    <t>1168736</t>
  </si>
  <si>
    <t>09497069</t>
  </si>
  <si>
    <t>Montgomery Hall, Church Street,</t>
  </si>
  <si>
    <t>Wath-upon-Dearne</t>
  </si>
  <si>
    <t>S63 7RD</t>
  </si>
  <si>
    <t>RS007534</t>
  </si>
  <si>
    <t>Municipal Buildings,</t>
  </si>
  <si>
    <t>TR1 2NE</t>
  </si>
  <si>
    <t>RS007549</t>
  </si>
  <si>
    <t>Dartmouth Hill, Lewisham</t>
  </si>
  <si>
    <t>SE10 8AQ</t>
  </si>
  <si>
    <t>10227734</t>
  </si>
  <si>
    <t>Hornbeam Enviroment Centre, 458 Hoe Street, Walthamstow</t>
  </si>
  <si>
    <t>10609603</t>
  </si>
  <si>
    <t>The Warehouse, 54-57 Allison Street, West Midlands</t>
  </si>
  <si>
    <t>B13 9AJ</t>
  </si>
  <si>
    <t>1140610</t>
  </si>
  <si>
    <t>8 Ewart Road, Donnington</t>
  </si>
  <si>
    <t>TF2 7LB</t>
  </si>
  <si>
    <t>06987067</t>
  </si>
  <si>
    <t>Civic Centre Station Road, Luddendenfoot</t>
  </si>
  <si>
    <t>HX2 6AD</t>
  </si>
  <si>
    <t>1144439</t>
  </si>
  <si>
    <t>07239285</t>
  </si>
  <si>
    <t>96 Campbell Road</t>
  </si>
  <si>
    <t>OX4 3NU</t>
  </si>
  <si>
    <t>05692427</t>
  </si>
  <si>
    <t>The Sunlight Centre, 105 Richmond Road</t>
  </si>
  <si>
    <t>Gillingham</t>
  </si>
  <si>
    <t>ME7 1LX</t>
  </si>
  <si>
    <t>IP030948</t>
  </si>
  <si>
    <t>Acton Court Stafford, Staffordshire</t>
  </si>
  <si>
    <t>Stafford</t>
  </si>
  <si>
    <t>ST18 9AP</t>
  </si>
  <si>
    <t>09901722</t>
  </si>
  <si>
    <t>5 The Fish Quay</t>
  </si>
  <si>
    <t>PL4 0LH</t>
  </si>
  <si>
    <t>10500410</t>
  </si>
  <si>
    <t>148 Great Clowes Street</t>
  </si>
  <si>
    <t>M7 1XU</t>
  </si>
  <si>
    <t>1153883</t>
  </si>
  <si>
    <t>08399741</t>
  </si>
  <si>
    <t>49 Roman Pavement</t>
  </si>
  <si>
    <t>LN2 5RD</t>
  </si>
  <si>
    <t>10652918</t>
  </si>
  <si>
    <t>30 Sibsey Street</t>
  </si>
  <si>
    <t>LA1 5DF</t>
  </si>
  <si>
    <t>IP032413</t>
  </si>
  <si>
    <t>c/o Tulls House Preston Candover,</t>
  </si>
  <si>
    <t>Basingstoke</t>
  </si>
  <si>
    <t>RG25 2EN</t>
  </si>
  <si>
    <t>1124502</t>
  </si>
  <si>
    <t>05844450</t>
  </si>
  <si>
    <t>Barkerend Road</t>
  </si>
  <si>
    <t>BD3 9EP</t>
  </si>
  <si>
    <t>520502</t>
  </si>
  <si>
    <t>AMBER VALLEY BOROUGH COUNCIL: BOROUGH, PO BOX 15</t>
  </si>
  <si>
    <t>Ripley</t>
  </si>
  <si>
    <t>DE5 3XE</t>
  </si>
  <si>
    <t>1108566</t>
  </si>
  <si>
    <t>HU3 2SE</t>
  </si>
  <si>
    <t>1158175</t>
  </si>
  <si>
    <t>The Old Town Hall, Catford Road, Lewisham</t>
  </si>
  <si>
    <t>1166358</t>
  </si>
  <si>
    <t>28 Ferndene Road, Brixton</t>
  </si>
  <si>
    <t>SE24 0AB</t>
  </si>
  <si>
    <t>1114785</t>
  </si>
  <si>
    <t>04129701</t>
  </si>
  <si>
    <t>3 Friar Street, Shotton Colliery,</t>
  </si>
  <si>
    <t>DH6 2PA</t>
  </si>
  <si>
    <t>RS007543</t>
  </si>
  <si>
    <t>Heckmondwike Road</t>
  </si>
  <si>
    <t>Dewsbury</t>
  </si>
  <si>
    <t>WF13 2SG</t>
  </si>
  <si>
    <t>458 Hoe Street Walthamstow</t>
  </si>
  <si>
    <t>08432598</t>
  </si>
  <si>
    <t>Hesters Way, Community Resource Centre, Cassin Drive</t>
  </si>
  <si>
    <t>Cheltenham</t>
  </si>
  <si>
    <t>GL51 7SU</t>
  </si>
  <si>
    <t>1026487</t>
  </si>
  <si>
    <t>02818823</t>
  </si>
  <si>
    <t>Oasis Academy Foundry Birmingham, West Mids</t>
  </si>
  <si>
    <t>B18 4LP</t>
  </si>
  <si>
    <t>10145793</t>
  </si>
  <si>
    <t>Great Yarmouth</t>
  </si>
  <si>
    <t>NR30 4JS</t>
  </si>
  <si>
    <t>09887269</t>
  </si>
  <si>
    <t>DN1 2QP</t>
  </si>
  <si>
    <t>08787415</t>
  </si>
  <si>
    <t>GIBSIDE ESTATE OFFICE, Rowlands Gill</t>
  </si>
  <si>
    <t>NE16 6BG</t>
  </si>
  <si>
    <t>09643299</t>
  </si>
  <si>
    <t>17 Leg Street, Shropshire</t>
  </si>
  <si>
    <t>Oswestry</t>
  </si>
  <si>
    <t>SY11 2NL</t>
  </si>
  <si>
    <t>05562636</t>
  </si>
  <si>
    <t>Stainforth4ALL, Church Road, Stainforth</t>
  </si>
  <si>
    <t>RS007384</t>
  </si>
  <si>
    <t>49 Dene ValE</t>
  </si>
  <si>
    <t>BN1 5ED</t>
  </si>
  <si>
    <t>1110683</t>
  </si>
  <si>
    <t>04572319</t>
  </si>
  <si>
    <t>SK10 5DW</t>
  </si>
  <si>
    <t>1056764</t>
  </si>
  <si>
    <t>23-25 St Georges Street</t>
  </si>
  <si>
    <t>Northampton</t>
  </si>
  <si>
    <t>NN1 2TN</t>
  </si>
  <si>
    <t>Litherland Sports Park, Boundary Road</t>
  </si>
  <si>
    <t>L21 7LA</t>
  </si>
  <si>
    <t>IP031198</t>
  </si>
  <si>
    <t>Wadebridge Rd</t>
  </si>
  <si>
    <t>Bodmin</t>
  </si>
  <si>
    <t>PL30 3ND</t>
  </si>
  <si>
    <t>IP30030R</t>
  </si>
  <si>
    <t>Fordhall Organic Farm, Tern Hill Road</t>
  </si>
  <si>
    <t>TF9 3PS</t>
  </si>
  <si>
    <t>The Ardagh Pavillion, Horfield Common Off Kellaway Avenue, Horfield,</t>
  </si>
  <si>
    <t>RS007498</t>
  </si>
  <si>
    <t>5 Heathlands, St Georges Lane</t>
  </si>
  <si>
    <t>Reydon</t>
  </si>
  <si>
    <t>IP18 6RW</t>
  </si>
  <si>
    <t>518946</t>
  </si>
  <si>
    <t>10260064</t>
  </si>
  <si>
    <t>75 Holyhead Road, Handsworth</t>
  </si>
  <si>
    <t>B21 0LG</t>
  </si>
  <si>
    <t>1075926</t>
  </si>
  <si>
    <t>Bury Road</t>
  </si>
  <si>
    <t>Haslingden</t>
  </si>
  <si>
    <t>BB4 5PG</t>
  </si>
  <si>
    <t>1 The Croft, Above Northcroft Social Club</t>
  </si>
  <si>
    <t>1162626</t>
  </si>
  <si>
    <t>CE005015</t>
  </si>
  <si>
    <t>24 High Street, Madeley</t>
  </si>
  <si>
    <t>TF7 5AR</t>
  </si>
  <si>
    <t>1161102</t>
  </si>
  <si>
    <t>The LGBT Centre, 49-51 Sidney Street</t>
  </si>
  <si>
    <t>M1 7HB</t>
  </si>
  <si>
    <t>1138833</t>
  </si>
  <si>
    <t>Carnegie Community Corner, 67 Toward Road, Hendon</t>
  </si>
  <si>
    <t>SR2 8JG</t>
  </si>
  <si>
    <t>28 St Aubyns Road, Portslade</t>
  </si>
  <si>
    <t>BN41 1AD</t>
  </si>
  <si>
    <t>Unit 6, Level 6 New England House, New England St</t>
  </si>
  <si>
    <t>BN1 4GH</t>
  </si>
  <si>
    <t>First Floor Salem Mill</t>
  </si>
  <si>
    <t>HX7 6HB</t>
  </si>
  <si>
    <t>Rock House, 49-51 Cambridge Rd</t>
  </si>
  <si>
    <t>23 Primrose Road</t>
  </si>
  <si>
    <t>NR1 4AT</t>
  </si>
  <si>
    <t>Advice Centre, 16 York House, Idlethorpe Way</t>
  </si>
  <si>
    <t>BD10 9ES</t>
  </si>
  <si>
    <t>Shapla Community Hall, 21 Cornwall Terrance</t>
  </si>
  <si>
    <t>BD8 7JS</t>
  </si>
  <si>
    <t>109 Rosehill Road</t>
  </si>
  <si>
    <t>IP3 8ET</t>
  </si>
  <si>
    <t>The Meadows, Waterville Road</t>
  </si>
  <si>
    <t>Grumpy's Mill, Blind Lane</t>
  </si>
  <si>
    <t>OL14 5HZ</t>
  </si>
  <si>
    <t>Unit 2, Stafford Street</t>
  </si>
  <si>
    <t>BS3 4DA</t>
  </si>
  <si>
    <t>10755285</t>
  </si>
  <si>
    <t>Digital Exchange, 34 Peckover Street</t>
  </si>
  <si>
    <t>BD1 5BD</t>
  </si>
  <si>
    <t>208582</t>
  </si>
  <si>
    <t>00059858</t>
  </si>
  <si>
    <t>Oxford House, Derbyshire Street, Bethnal Green</t>
  </si>
  <si>
    <t>E2 6HQ</t>
  </si>
  <si>
    <t>1160317</t>
  </si>
  <si>
    <t>CE002933</t>
  </si>
  <si>
    <t>Glamis Hall Community Centre Goldsmith Road</t>
  </si>
  <si>
    <t>Wellingborough</t>
  </si>
  <si>
    <t>NN8 3RU</t>
  </si>
  <si>
    <t>08704098</t>
  </si>
  <si>
    <t>22 Penbrea Road Treneere</t>
  </si>
  <si>
    <t>TR18 3NY</t>
  </si>
  <si>
    <t>06261979</t>
  </si>
  <si>
    <t>Stutton Community Hall, Manningtree Road, Stutton</t>
  </si>
  <si>
    <t>IP9 2TA</t>
  </si>
  <si>
    <t>09721653</t>
  </si>
  <si>
    <t>The Nest Cafe &amp; Community Rooms CIC, 417/419 Durham Road Low Fell,</t>
  </si>
  <si>
    <t>NE9 5AN</t>
  </si>
  <si>
    <t>1086129</t>
  </si>
  <si>
    <t>03895553</t>
  </si>
  <si>
    <t>24 Garden Street</t>
  </si>
  <si>
    <t>WF13 3AR</t>
  </si>
  <si>
    <t>33 The Meadows, Gongar Lane</t>
  </si>
  <si>
    <t>Ashton</t>
  </si>
  <si>
    <t>Hayes</t>
  </si>
  <si>
    <t>CH3 8BY</t>
  </si>
  <si>
    <t>IP032358</t>
  </si>
  <si>
    <t>1 Prospect Place, Tottenham</t>
  </si>
  <si>
    <t>N17 8AT</t>
  </si>
  <si>
    <t>1107343</t>
  </si>
  <si>
    <t>05090173</t>
  </si>
  <si>
    <t>Anerley Town Hall Anerley Road</t>
  </si>
  <si>
    <t>SE20 8BD</t>
  </si>
  <si>
    <t>104 Hall Lane</t>
  </si>
  <si>
    <t>LS18 5JG</t>
  </si>
  <si>
    <t>1 Greenbank</t>
  </si>
  <si>
    <t>Wapping</t>
  </si>
  <si>
    <t>E1W 2PA</t>
  </si>
  <si>
    <t>51 St John's Close, Leasingham</t>
  </si>
  <si>
    <t>Sleaford</t>
  </si>
  <si>
    <t>NG34 8LU</t>
  </si>
  <si>
    <t>The Beeches, Main Street</t>
  </si>
  <si>
    <t>Bucks</t>
  </si>
  <si>
    <t>HP180SJ</t>
  </si>
  <si>
    <t>99 High Street</t>
  </si>
  <si>
    <t>Knaresborough</t>
  </si>
  <si>
    <t>HG5 0HL</t>
  </si>
  <si>
    <t>09212533</t>
  </si>
  <si>
    <t>The Walker Building, 58 Oxford Street</t>
  </si>
  <si>
    <t>B5 5NR</t>
  </si>
  <si>
    <t>Witton Lodge Community Assocation, Perry Common Community Hall 87 Wittonlodge Road, Perry Common</t>
  </si>
  <si>
    <t>B23 5JD</t>
  </si>
  <si>
    <t>IP032153</t>
  </si>
  <si>
    <t>Orchardside, Mares Lane, Westbury Sub Mendip</t>
  </si>
  <si>
    <t>Wells</t>
  </si>
  <si>
    <t>BA5 1HX</t>
  </si>
  <si>
    <t>Gatis Gardeners or ARCCIC 26 Hordern Grove</t>
  </si>
  <si>
    <t>WV6 0HW</t>
  </si>
  <si>
    <t>28 Handsworth New Road, Winson Green</t>
  </si>
  <si>
    <t>B18 4PT</t>
  </si>
  <si>
    <t>37 Holbrook Close</t>
  </si>
  <si>
    <t>WA9 3XH</t>
  </si>
  <si>
    <t>11294351</t>
  </si>
  <si>
    <t>Long Cross</t>
  </si>
  <si>
    <t>1A The Green, Caverswall</t>
  </si>
  <si>
    <t>GB</t>
  </si>
  <si>
    <t>W.sale / Blended - Key Fund (KF)</t>
  </si>
  <si>
    <t>MK18 1TL</t>
  </si>
  <si>
    <t>W.sale / Blended - SASC (SASC)</t>
  </si>
  <si>
    <t>Community Business Fund (CBF)</t>
  </si>
  <si>
    <t>W.sale / Blended - Community Shares (CSh)</t>
  </si>
  <si>
    <t>Homes in Community Hands (HiCH)</t>
  </si>
  <si>
    <t>CO10 0NL</t>
  </si>
  <si>
    <t>CB Panel - Seed Fund (CBPSF)</t>
  </si>
  <si>
    <t>M32 0AL</t>
  </si>
  <si>
    <t>Research Institute (RI)</t>
  </si>
  <si>
    <t>E14 7EY</t>
  </si>
  <si>
    <t>NG1 4FY</t>
  </si>
  <si>
    <t>DN32 8BX</t>
  </si>
  <si>
    <t>BD21 2QG</t>
  </si>
  <si>
    <t>L8 1YR</t>
  </si>
  <si>
    <t>Market Development (MD)</t>
  </si>
  <si>
    <t>Communication and Partnership Grants</t>
  </si>
  <si>
    <t>BD10 9JB</t>
  </si>
  <si>
    <t>S40 1BN</t>
  </si>
  <si>
    <t>SR5 1SA</t>
  </si>
  <si>
    <t>WS10 9QA</t>
  </si>
  <si>
    <t>SE18 4DW</t>
  </si>
  <si>
    <t>S2 1AS</t>
  </si>
  <si>
    <t>M22 4WX</t>
  </si>
  <si>
    <t>BD4 7TL</t>
  </si>
  <si>
    <t>BA11 5AJ</t>
  </si>
  <si>
    <t>SW9 8TZ</t>
  </si>
  <si>
    <t>CA8 1BW</t>
  </si>
  <si>
    <t>BA2 3AF</t>
  </si>
  <si>
    <t>Sandbox (SBX)</t>
  </si>
  <si>
    <t>BS1 6QF</t>
  </si>
  <si>
    <t>MK12 5NJ</t>
  </si>
  <si>
    <t>TS6 6QT</t>
  </si>
  <si>
    <t>TA24 5AP</t>
  </si>
  <si>
    <t>WC1N 3PF</t>
  </si>
  <si>
    <t>E4 7UH</t>
  </si>
  <si>
    <t>BS10 6AS</t>
  </si>
  <si>
    <t>SN1 5HS</t>
  </si>
  <si>
    <t>SW2 3DH</t>
  </si>
  <si>
    <t>IP19 8RQ</t>
  </si>
  <si>
    <t>More Than a Pub (MTP)</t>
  </si>
  <si>
    <t>GU35 9JQ</t>
  </si>
  <si>
    <t>NN13 5HW</t>
  </si>
  <si>
    <t>DL8 2HA</t>
  </si>
  <si>
    <t>SG5 2AE</t>
  </si>
  <si>
    <t>TA3 6EH</t>
  </si>
  <si>
    <t>SG8 0QB</t>
  </si>
  <si>
    <t>CB7 5AE</t>
  </si>
  <si>
    <t>HU3 6BH</t>
  </si>
  <si>
    <t>OL14 5JN</t>
  </si>
  <si>
    <t>Bright Ideas (BI)</t>
  </si>
  <si>
    <t>OX11 9AQ</t>
  </si>
  <si>
    <t>BH12 4DP</t>
  </si>
  <si>
    <t>OX3 9UU</t>
  </si>
  <si>
    <t>LS5 3NB</t>
  </si>
  <si>
    <t>M12 4EX</t>
  </si>
  <si>
    <t>BD13 5AD</t>
  </si>
  <si>
    <t>HD3 4JP</t>
  </si>
  <si>
    <t>NE10 0UE</t>
  </si>
  <si>
    <t>L8 0RR</t>
  </si>
  <si>
    <t>TR18 3PZ</t>
  </si>
  <si>
    <t>TF2 6EP</t>
  </si>
  <si>
    <t>Trade Up (TU)</t>
  </si>
  <si>
    <t>ME19 5DP</t>
  </si>
  <si>
    <t>E15 3NY</t>
  </si>
  <si>
    <t>TQ13 7TA</t>
  </si>
  <si>
    <t>CO10 2HA</t>
  </si>
  <si>
    <t>YO8 4BW</t>
  </si>
  <si>
    <t>TS12 1GG</t>
  </si>
  <si>
    <t>CO10 2RG</t>
  </si>
  <si>
    <t>CB7 5AL</t>
  </si>
  <si>
    <t>L5 1XP</t>
  </si>
  <si>
    <t>WA11 0RB</t>
  </si>
  <si>
    <t>SY4 5SL</t>
  </si>
  <si>
    <t>CB23 8BP</t>
  </si>
  <si>
    <t>GU31 5DJ</t>
  </si>
  <si>
    <t>DN33 2HB</t>
  </si>
  <si>
    <t>ME13 7WA</t>
  </si>
  <si>
    <t>S2 1UL</t>
  </si>
  <si>
    <t>NW9 5XT</t>
  </si>
  <si>
    <t>M4 6EE</t>
  </si>
  <si>
    <t>LA11 7HN</t>
  </si>
  <si>
    <t>PO2 9RP</t>
  </si>
  <si>
    <t>YO7 1EP</t>
  </si>
  <si>
    <t>YO24 3DD</t>
  </si>
  <si>
    <t>E5 8LP</t>
  </si>
  <si>
    <t>SE17 2DJ</t>
  </si>
  <si>
    <t>NE4 6PU</t>
  </si>
  <si>
    <t>TR19 7RD</t>
  </si>
  <si>
    <t>MK11 2BE</t>
  </si>
  <si>
    <t>SW9 6ND</t>
  </si>
  <si>
    <t>SW11 3SL</t>
  </si>
  <si>
    <t>L32 5TH</t>
  </si>
  <si>
    <t>BD9 6RY</t>
  </si>
  <si>
    <t>SO23 8RY</t>
  </si>
  <si>
    <t>CV37 0JA</t>
  </si>
  <si>
    <t>NW2 6UU</t>
  </si>
  <si>
    <t>L30 1NY</t>
  </si>
  <si>
    <t>CV1 5EX</t>
  </si>
  <si>
    <t>BN22 8NE</t>
  </si>
  <si>
    <t>TR11 2PS</t>
  </si>
  <si>
    <t>M32 0PS</t>
  </si>
  <si>
    <t>PO21 1XE</t>
  </si>
  <si>
    <t>YO1 9UJ</t>
  </si>
  <si>
    <t>LS5 3HP</t>
  </si>
  <si>
    <t>TN39 5BQ</t>
  </si>
  <si>
    <t>SE5 9HP</t>
  </si>
  <si>
    <t>BD7 3BW</t>
  </si>
  <si>
    <t>PL1 3EG</t>
  </si>
  <si>
    <t>L6 4AG</t>
  </si>
  <si>
    <t>BD18 3DF</t>
  </si>
  <si>
    <t>NG23 5NS</t>
  </si>
  <si>
    <t>BS11 0PG</t>
  </si>
  <si>
    <t>NG23 7LB</t>
  </si>
  <si>
    <t>TR15 1EP</t>
  </si>
  <si>
    <t>M6 7LY</t>
  </si>
  <si>
    <t>BS2 8WF</t>
  </si>
  <si>
    <t>SE24 0QN</t>
  </si>
  <si>
    <t>NE4 6JT</t>
  </si>
  <si>
    <t>LS11 6JQ</t>
  </si>
  <si>
    <t>IP13 0PQ</t>
  </si>
  <si>
    <t>LS24 9QR</t>
  </si>
  <si>
    <t>YO12 6HZ</t>
  </si>
  <si>
    <t>N22 8LZ</t>
  </si>
  <si>
    <t>EX4 1DW</t>
  </si>
  <si>
    <t>BB5 1EE</t>
  </si>
  <si>
    <t>BA1 1AA</t>
  </si>
  <si>
    <t>GL11 5LE</t>
  </si>
  <si>
    <t>BN1 3PS</t>
  </si>
  <si>
    <t>L8 8BN</t>
  </si>
  <si>
    <t>IP17 1BW</t>
  </si>
  <si>
    <t>PE2 8AT</t>
  </si>
  <si>
    <t>IP14 1QR</t>
  </si>
  <si>
    <t>Initial Grants Programme (IGP)</t>
  </si>
  <si>
    <t>BS16 1BQ</t>
  </si>
  <si>
    <t>HX7 6LH</t>
  </si>
  <si>
    <t>BS7 9TT</t>
  </si>
  <si>
    <t>YO24 3AZ</t>
  </si>
  <si>
    <t>BD2 1JX</t>
  </si>
  <si>
    <t>Next Generation Community Energy (NGCE)</t>
  </si>
  <si>
    <t>CT3 3HJ</t>
  </si>
  <si>
    <t>RM6 4BD</t>
  </si>
  <si>
    <t>NW2 1XA</t>
  </si>
  <si>
    <t>NE33 1JF</t>
  </si>
  <si>
    <t>L4 9XP</t>
  </si>
  <si>
    <t>TR13 9TQ</t>
  </si>
  <si>
    <t>SO45 6AU</t>
  </si>
  <si>
    <t>M38 0BU</t>
  </si>
  <si>
    <t>BA22 7PR</t>
  </si>
  <si>
    <t>M26 1PN</t>
  </si>
  <si>
    <t>OX4 3DG</t>
  </si>
  <si>
    <t>M5 3RG</t>
  </si>
  <si>
    <t>LA1 3RB</t>
  </si>
  <si>
    <t>S63 9HY</t>
  </si>
  <si>
    <t>DH9 6PZ</t>
  </si>
  <si>
    <t>SS17 0PB</t>
  </si>
  <si>
    <t>BA12 0PN</t>
  </si>
  <si>
    <t>TN34 2JJ</t>
  </si>
  <si>
    <t>LS8 3QY</t>
  </si>
  <si>
    <t>SW1V 2LF</t>
  </si>
  <si>
    <t>M15 5RG</t>
  </si>
  <si>
    <t>L10 1LF</t>
  </si>
  <si>
    <t>IP18 6HE</t>
  </si>
  <si>
    <t>OX4 3BT</t>
  </si>
  <si>
    <t>L36 5XH</t>
  </si>
  <si>
    <t>Innovation and Infrastructure (IIF)</t>
  </si>
  <si>
    <t>Places: Empowering Places (EP)</t>
  </si>
  <si>
    <t>NE40 3QP</t>
  </si>
  <si>
    <t>BD20 5SP</t>
  </si>
  <si>
    <t>NR13 5EW</t>
  </si>
  <si>
    <t>IP29 4UH</t>
  </si>
  <si>
    <t>WF6 2DZ</t>
  </si>
  <si>
    <t>HU3 5BL</t>
  </si>
  <si>
    <t>PL15 8BX</t>
  </si>
  <si>
    <t>OX10 7BQ</t>
  </si>
  <si>
    <t>M19 2EU</t>
  </si>
  <si>
    <t>CV13 0QN</t>
  </si>
  <si>
    <t>TR7 1BY</t>
  </si>
  <si>
    <t>BS4 3DE</t>
  </si>
  <si>
    <t>L5 6RH</t>
  </si>
  <si>
    <t>TN34 1EL</t>
  </si>
  <si>
    <t>BN1 5BB</t>
  </si>
  <si>
    <t>PO1 3PB</t>
  </si>
  <si>
    <t>CH42 4PQ</t>
  </si>
  <si>
    <t>L8 2UW</t>
  </si>
  <si>
    <t>Places: M&amp;S</t>
  </si>
  <si>
    <t>BS2 9LN</t>
  </si>
  <si>
    <t>LS12 1YQ</t>
  </si>
  <si>
    <t>BS11 0QF</t>
  </si>
  <si>
    <t>NR3 3LW</t>
  </si>
  <si>
    <t>CH3 5LL</t>
  </si>
  <si>
    <t>LN11 0PE</t>
  </si>
  <si>
    <t>RH17 6PA</t>
  </si>
  <si>
    <t>CA6 4NN</t>
  </si>
  <si>
    <t>SP5 2SU</t>
  </si>
  <si>
    <t>PE32 2NF</t>
  </si>
  <si>
    <t>SE9 4JN</t>
  </si>
  <si>
    <t>NE47 5DF</t>
  </si>
  <si>
    <t>BB2 1PN</t>
  </si>
  <si>
    <t>CV47 2DP</t>
  </si>
  <si>
    <t>IP22 2RZ</t>
  </si>
  <si>
    <t>IP13 0RA</t>
  </si>
  <si>
    <t>Peer Network (PN)</t>
  </si>
  <si>
    <t>DH1 5BZ</t>
  </si>
  <si>
    <t>NE16 3AA</t>
  </si>
  <si>
    <t>LE3 1SH</t>
  </si>
  <si>
    <t>DN33 1EU</t>
  </si>
  <si>
    <t>TR18 5DE</t>
  </si>
  <si>
    <t>TQ9 5RJ</t>
  </si>
  <si>
    <t>PO34 5AA</t>
  </si>
  <si>
    <t>N15 3TH</t>
  </si>
  <si>
    <t>TN34 2AA</t>
  </si>
  <si>
    <t>NE10 0AL</t>
  </si>
  <si>
    <t>SR6 8AA</t>
  </si>
  <si>
    <t>NR10 3AA</t>
  </si>
  <si>
    <t>W10 5DZ</t>
  </si>
  <si>
    <t>PL24 2AA</t>
  </si>
  <si>
    <t>SW16 1AA</t>
  </si>
  <si>
    <t>CH62 1AA</t>
  </si>
  <si>
    <t>DT10 1AA</t>
  </si>
  <si>
    <t>KT19 0AA</t>
  </si>
  <si>
    <t>ST5 1PW</t>
  </si>
  <si>
    <t>DA8 1AA</t>
  </si>
  <si>
    <t>TR2 4AA</t>
  </si>
  <si>
    <t>CH42 0AA</t>
  </si>
  <si>
    <t>SE6 1AA</t>
  </si>
  <si>
    <t>L8 1TH</t>
  </si>
  <si>
    <t>L18 0HJ</t>
  </si>
  <si>
    <t>NR20 4DU</t>
  </si>
  <si>
    <t>BN1 2QJ</t>
  </si>
  <si>
    <t>PE38 9QG</t>
  </si>
  <si>
    <t>IP26 5NH</t>
  </si>
  <si>
    <t>N16 8DL</t>
  </si>
  <si>
    <t>HX5 9DB</t>
  </si>
  <si>
    <t>HU3 2LL</t>
  </si>
  <si>
    <t>IP9 1DX</t>
  </si>
  <si>
    <t>WF1 3LJ</t>
  </si>
  <si>
    <t>LN4 3QT</t>
  </si>
  <si>
    <t>SP6 2AS</t>
  </si>
  <si>
    <t>SP11 6PB</t>
  </si>
  <si>
    <t>DE73 7NF</t>
  </si>
  <si>
    <t>BS7 9YB</t>
  </si>
  <si>
    <t>DN15 6SS</t>
  </si>
  <si>
    <t>TA24 8NX</t>
  </si>
  <si>
    <t>HD9 4AE</t>
  </si>
  <si>
    <t>BN20 0JR</t>
  </si>
  <si>
    <t>IP21 4JJ</t>
  </si>
  <si>
    <t>OX4 3LN</t>
  </si>
  <si>
    <t>BS49 5DW</t>
  </si>
  <si>
    <t>LS13 2JB</t>
  </si>
  <si>
    <t>E16 4JT</t>
  </si>
  <si>
    <t>N17 6HE</t>
  </si>
  <si>
    <t>EX1 3AY</t>
  </si>
  <si>
    <t>PL2 1NS</t>
  </si>
  <si>
    <t>S9 1UN</t>
  </si>
  <si>
    <t>BS10 6EU</t>
  </si>
  <si>
    <t>SK10 5TL</t>
  </si>
  <si>
    <t>WA10 2BD</t>
  </si>
  <si>
    <t>TS10</t>
  </si>
  <si>
    <t>TA20 3SB</t>
  </si>
  <si>
    <t>BB11 5LZ</t>
  </si>
  <si>
    <t>RM9 5QT</t>
  </si>
  <si>
    <t>CB21 6BU</t>
  </si>
  <si>
    <t>NR30 1AB</t>
  </si>
  <si>
    <t>MK43 7NN</t>
  </si>
  <si>
    <t>W9 2DB</t>
  </si>
  <si>
    <t>L3 8EN</t>
  </si>
  <si>
    <t>NW10 0AA</t>
  </si>
  <si>
    <t>BS2 8XJ</t>
  </si>
  <si>
    <t>S63 7RE</t>
  </si>
  <si>
    <t>TR1 1EB</t>
  </si>
  <si>
    <t>SE10 8AY</t>
  </si>
  <si>
    <t>N18 1AT</t>
  </si>
  <si>
    <t>TF2 7RB</t>
  </si>
  <si>
    <t>WV8 1AA</t>
  </si>
  <si>
    <t>L1 2SX</t>
  </si>
  <si>
    <t>M7 1ZQ</t>
  </si>
  <si>
    <t>LA1 4HF</t>
  </si>
  <si>
    <t>BD2 1AA</t>
  </si>
  <si>
    <t>SE1 7TP</t>
  </si>
  <si>
    <t>DH6 2PQ</t>
  </si>
  <si>
    <t>WF13 1AA</t>
  </si>
  <si>
    <t>GL51 7UB</t>
  </si>
  <si>
    <t>B18 4AA</t>
  </si>
  <si>
    <t>NR30 3DG</t>
  </si>
  <si>
    <t>DN2 6AD</t>
  </si>
  <si>
    <t>E17 5RG</t>
  </si>
  <si>
    <t>DN7 5NS</t>
  </si>
  <si>
    <t>BN1 5EE</t>
  </si>
  <si>
    <t>IP18 6QB</t>
  </si>
  <si>
    <t>CO10 1AB</t>
  </si>
  <si>
    <t>TF7 5BB</t>
  </si>
  <si>
    <t>M13 9US</t>
  </si>
  <si>
    <t>SR1 1ER</t>
  </si>
  <si>
    <t>E1 1RU</t>
  </si>
  <si>
    <t>IP9 1PU</t>
  </si>
  <si>
    <t>E2 6HG</t>
  </si>
  <si>
    <t>DN4 8QF</t>
  </si>
  <si>
    <t>HP18 0SW</t>
  </si>
  <si>
    <t>HG5 9AQ</t>
  </si>
  <si>
    <t>LS12 2HL</t>
  </si>
  <si>
    <t>B16 8SZ</t>
  </si>
  <si>
    <t>HIVE</t>
  </si>
  <si>
    <t>All Saints Action Network Limited</t>
  </si>
  <si>
    <t>Nottingham Play Forum</t>
  </si>
  <si>
    <t>360G-ptc-gr-03223</t>
  </si>
  <si>
    <t>Bee Saviour Behaviour</t>
  </si>
  <si>
    <t>360G-ptc-gr-02593</t>
  </si>
  <si>
    <t>Homegrown Collective Ltd</t>
  </si>
  <si>
    <t>360G-ptc-gr-04309</t>
  </si>
  <si>
    <t>Chance Glass Works Heritage Trust</t>
  </si>
  <si>
    <t>360G-ptc-gr-02594</t>
  </si>
  <si>
    <t>Centre for Regional Economic and Social Research</t>
  </si>
  <si>
    <t>Acts of Random Caring CIC</t>
  </si>
  <si>
    <t>Artz for All C.I.C</t>
  </si>
  <si>
    <t>Nudge Community Builders Limited</t>
  </si>
  <si>
    <t>360G-ptc-gr-03766</t>
  </si>
  <si>
    <t>Riverside Community Health Project</t>
  </si>
  <si>
    <t>360G-ptc-gr-03777</t>
  </si>
  <si>
    <t>360G-ptc-gr-03782</t>
  </si>
  <si>
    <t>Arts At The Mill CIC</t>
  </si>
  <si>
    <t>360G-ptc-gr-03815</t>
  </si>
  <si>
    <t>Friends of Windmill Gardens</t>
  </si>
  <si>
    <t>360G-ptc-gr-03840</t>
  </si>
  <si>
    <t>The Braunstone Foundation</t>
  </si>
  <si>
    <t>Onion Collective CIC</t>
  </si>
  <si>
    <t>360G-ptc-gr-03868</t>
  </si>
  <si>
    <t>360G-ptc-gr-03874</t>
  </si>
  <si>
    <t>The Neighbourhood Services Company Ltd</t>
  </si>
  <si>
    <t>YorSpace Limited</t>
  </si>
  <si>
    <t>360G-ptc-gr-03589</t>
  </si>
  <si>
    <t>Higher Rhythm Ltd</t>
  </si>
  <si>
    <t>Homebaked Co-operative Anfield Limited</t>
  </si>
  <si>
    <t>Holbrook Community Society</t>
  </si>
  <si>
    <t>The Thorold Arms Community Benefit Society Limited</t>
  </si>
  <si>
    <t>Horton Chapel Arts And Heritage Society</t>
  </si>
  <si>
    <t>360G-ptc-gr-03222</t>
  </si>
  <si>
    <t>Grey Matter</t>
  </si>
  <si>
    <t>360G-ptc-gr-03161</t>
  </si>
  <si>
    <t>Friends of the Guildhall Newcastle under lyme</t>
  </si>
  <si>
    <t>360G-ptc-gr-02510</t>
  </si>
  <si>
    <t>Bristol CLT Limited</t>
  </si>
  <si>
    <t>360G-ptc-gr-02609</t>
  </si>
  <si>
    <t>Bradford Trident Limited</t>
  </si>
  <si>
    <t>360G-ptc-gr-02611</t>
  </si>
  <si>
    <t>Smarden Store Limited</t>
  </si>
  <si>
    <t>https://playworks.org.uk/</t>
  </si>
  <si>
    <t>https://whippetup.wixsite.com/oursite</t>
  </si>
  <si>
    <t>https://activlives.org.uk/activgardens/</t>
  </si>
  <si>
    <t>http://www.cgwht.org</t>
  </si>
  <si>
    <t>http://www.longfieldhall.org.uk</t>
  </si>
  <si>
    <t>https://nudge.community/</t>
  </si>
  <si>
    <t>https://www.theoldcourts.com/</t>
  </si>
  <si>
    <t>http://www.brixtonwindmill.org</t>
  </si>
  <si>
    <t>https://hulmegardencentre.org.uk/</t>
  </si>
  <si>
    <t>http://www.qcclt.co.uk/</t>
  </si>
  <si>
    <t>https://www.salfordcvs.co.uk/little-hulton-big-local</t>
  </si>
  <si>
    <t>http://www.holbrookcommunitysociety.co.uk/</t>
  </si>
  <si>
    <t>https://hortonchapelproject.org/</t>
  </si>
  <si>
    <t>http://www.bentleyurbanfarm.com/</t>
  </si>
  <si>
    <t>http://www.bradfordtrident.co.uk/</t>
  </si>
  <si>
    <t>The Ardagh, Horfield Common, Off. Kellaway Avenue</t>
  </si>
  <si>
    <t>The Befriending Scheme, 1 The Croft,</t>
  </si>
  <si>
    <t>Sheffield Rewnewables Ltd, South Yorkshire Energy Centre, 25 Alexandra Road</t>
  </si>
  <si>
    <t>The Community Centre, All Saints Road</t>
  </si>
  <si>
    <t>Alfred Street North</t>
  </si>
  <si>
    <t>St Anns</t>
  </si>
  <si>
    <t>Woodhouse Community Centre, 197 Woodhouse Street,</t>
  </si>
  <si>
    <t>Castle Chambers, 43 Castle Street,</t>
  </si>
  <si>
    <t>L2 9TL</t>
  </si>
  <si>
    <t>360G-ptc-ORG:bee-saviour-behaviour</t>
  </si>
  <si>
    <t>17 De Caux Road</t>
  </si>
  <si>
    <t>NR3 4AY</t>
  </si>
  <si>
    <t>Southmead Development Trust The Greenway Centre Doncaster Road</t>
  </si>
  <si>
    <t>Southmead</t>
  </si>
  <si>
    <t>c/o McPhersons Accounants, 23 st Leonard Rd,</t>
  </si>
  <si>
    <t>Bexhill-on-Sea</t>
  </si>
  <si>
    <t>TN40 4HH</t>
  </si>
  <si>
    <t>BD13 5JN</t>
  </si>
  <si>
    <t>Wallasey Wirral</t>
  </si>
  <si>
    <t>Jubilee Pool Battery Road</t>
  </si>
  <si>
    <t>TR18 4FF</t>
  </si>
  <si>
    <t>Magneto House Saltburn Road</t>
  </si>
  <si>
    <t>Brotton Saltburn by the Sea</t>
  </si>
  <si>
    <t>TS12 2PJ</t>
  </si>
  <si>
    <t>Brightspace 160 Hadleigh Road</t>
  </si>
  <si>
    <t>IP2 0HH</t>
  </si>
  <si>
    <t>17 Frankby Road</t>
  </si>
  <si>
    <t>Anfield</t>
  </si>
  <si>
    <t>L4 7XH</t>
  </si>
  <si>
    <t>1165643</t>
  </si>
  <si>
    <t>Grove House</t>
  </si>
  <si>
    <t>Coombs Wood Court</t>
  </si>
  <si>
    <t>Steel Park Road, West Midlands</t>
  </si>
  <si>
    <t>B62 8BF</t>
  </si>
  <si>
    <t>The Parr Sports and Community Centre, Derbyshire Hill Road, Parr</t>
  </si>
  <si>
    <t>WA9 2LH</t>
  </si>
  <si>
    <t>Artz Centre Hartland Birch Green</t>
  </si>
  <si>
    <t>GB-COH-03493040</t>
  </si>
  <si>
    <t>03493040</t>
  </si>
  <si>
    <t>Grange Court Pinsley Road</t>
  </si>
  <si>
    <t>GB-COH-07030896</t>
  </si>
  <si>
    <t>07030896</t>
  </si>
  <si>
    <t>Longfield Hall, 50 Knatchbull Road,</t>
  </si>
  <si>
    <t>GB-COH-RS007632</t>
  </si>
  <si>
    <t>RS007632</t>
  </si>
  <si>
    <t>Nudge Community Builders, Union Corner, 96-98 Union Street</t>
  </si>
  <si>
    <t>Admiral Park, Admiral Street, Toxteth</t>
  </si>
  <si>
    <t>c/o Chauffeurs Cottage St Peter's Road</t>
  </si>
  <si>
    <t>GB-COH-02869470</t>
  </si>
  <si>
    <t>1028632</t>
  </si>
  <si>
    <t>02869470</t>
  </si>
  <si>
    <t>Carnegie Building, Atkinson Road, Benwell</t>
  </si>
  <si>
    <t>NE4 8X</t>
  </si>
  <si>
    <t>GB-COH-07411657</t>
  </si>
  <si>
    <t>07411657</t>
  </si>
  <si>
    <t>The Old Courts, Crawford Street,</t>
  </si>
  <si>
    <t>WN1 1NA</t>
  </si>
  <si>
    <t>GB-CHC-1176991</t>
  </si>
  <si>
    <t>1176991</t>
  </si>
  <si>
    <t>24 Prague Place,</t>
  </si>
  <si>
    <t>SW2 5ED</t>
  </si>
  <si>
    <t>Business Box, Oswin Road</t>
  </si>
  <si>
    <t>East Midlands</t>
  </si>
  <si>
    <t>Harbour studios East Quay Harbour road</t>
  </si>
  <si>
    <t>TA23 0AQ</t>
  </si>
  <si>
    <t>Hulme Community Garden Centre, Old Birley St, Hulme</t>
  </si>
  <si>
    <t>Corton View, Grace Martin Lane, Queen Camel</t>
  </si>
  <si>
    <t>BA22 7NS</t>
  </si>
  <si>
    <t>GB-COH-04173535</t>
  </si>
  <si>
    <t>04173535</t>
  </si>
  <si>
    <t>Larkins Farm, School Lane, Knowsley</t>
  </si>
  <si>
    <t>L34 9EN</t>
  </si>
  <si>
    <t>Reynards Rest The Mount</t>
  </si>
  <si>
    <t>PL24 2BZ</t>
  </si>
  <si>
    <t>Little Hulton Big Local 27- 29</t>
  </si>
  <si>
    <t>Little Hulton District Centre</t>
  </si>
  <si>
    <t>M28 0BA</t>
  </si>
  <si>
    <t>96 Cariocca Business Park 2 Sawley Road, Miles Platting</t>
  </si>
  <si>
    <t>53 - 57 Nether Hall Road,</t>
  </si>
  <si>
    <t>DN47RX</t>
  </si>
  <si>
    <t>12 Town Street</t>
  </si>
  <si>
    <t>Holbrook</t>
  </si>
  <si>
    <t>Derby</t>
  </si>
  <si>
    <t>GB-COH-IP700295</t>
  </si>
  <si>
    <t>IP700295</t>
  </si>
  <si>
    <t>Main Street</t>
  </si>
  <si>
    <t>Marston, Grantham</t>
  </si>
  <si>
    <t>Atmos Project Station Road, Station Yard</t>
  </si>
  <si>
    <t>GB-COH-CE007433</t>
  </si>
  <si>
    <t>CE007433</t>
  </si>
  <si>
    <t>24 Hamilton Close,</t>
  </si>
  <si>
    <t>KT19 8RG</t>
  </si>
  <si>
    <t>89 Manor Road, Erith,</t>
  </si>
  <si>
    <t>Erith</t>
  </si>
  <si>
    <t>DA8 2AE</t>
  </si>
  <si>
    <t>360G-ptc-ORG:grey-matter</t>
  </si>
  <si>
    <t>77 Palfrey Heights</t>
  </si>
  <si>
    <t>Brantham</t>
  </si>
  <si>
    <t>CO11 1SG</t>
  </si>
  <si>
    <t>360G-ptc-ORG:friends-of-the-guildhall-newcastle-under-lyme</t>
  </si>
  <si>
    <t>Ryton</t>
  </si>
  <si>
    <t>GB-COH-03372115</t>
  </si>
  <si>
    <t>03372115</t>
  </si>
  <si>
    <t>The Hub Fedden Buildings Gainsborough Square Lockleaze</t>
  </si>
  <si>
    <t>1100671</t>
  </si>
  <si>
    <t>The High Street Centre Ltd High Street Rawmarsh</t>
  </si>
  <si>
    <t>c/o United Communities</t>
  </si>
  <si>
    <t>Eden House, 10 Eastgate Office Park</t>
  </si>
  <si>
    <t>GB-COH-05213346</t>
  </si>
  <si>
    <t>05213346</t>
  </si>
  <si>
    <t>271, Anlaby Road,</t>
  </si>
  <si>
    <t>8 Harley Road</t>
  </si>
  <si>
    <t>PermaFuture Doncopolitan Studio 83 Copley Road</t>
  </si>
  <si>
    <t>21 Ingersley Road Bollington</t>
  </si>
  <si>
    <t>SK10 5RE</t>
  </si>
  <si>
    <t>SPSCIC c/o the Post Office and Store, Kingsland, Shotley</t>
  </si>
  <si>
    <t>IP9 1LD</t>
  </si>
  <si>
    <t>1107561</t>
  </si>
  <si>
    <t>Park Lane Centre, Park Lane,</t>
  </si>
  <si>
    <t>BD5 0LN</t>
  </si>
  <si>
    <t>GB-COH-RS007850</t>
  </si>
  <si>
    <t>RS007850</t>
  </si>
  <si>
    <t>The Pent House</t>
  </si>
  <si>
    <t>The Street, Smarden</t>
  </si>
  <si>
    <t>TN27 8QA</t>
  </si>
  <si>
    <t>B66 1NZ</t>
  </si>
  <si>
    <t>NE4 8PQ</t>
  </si>
  <si>
    <t>WA9 2PS</t>
  </si>
  <si>
    <t>WN1 1BT</t>
  </si>
  <si>
    <t>LE3 1QH</t>
  </si>
  <si>
    <t>BA22 7NJ</t>
  </si>
  <si>
    <t>L11 0BY</t>
  </si>
  <si>
    <t>PL24 2LH</t>
  </si>
  <si>
    <t>ST5 1BL</t>
  </si>
  <si>
    <t>BS5 6QG</t>
  </si>
  <si>
    <t>TN27 8PA</t>
  </si>
  <si>
    <t>Market Development</t>
  </si>
  <si>
    <t>Sector Programmes</t>
  </si>
  <si>
    <t>Research Institute</t>
  </si>
  <si>
    <t>Open Programmes</t>
  </si>
  <si>
    <t>https://www.powertochange.org.uk/get-support/programmes/community-business-bright-ideas/</t>
  </si>
  <si>
    <t>No</t>
  </si>
  <si>
    <t>https://www.powertochange.org.uk/get-support/programmes/next-generation-community-energy-programme/</t>
  </si>
  <si>
    <t>https://www.powertochange.org.uk/get-support/programmes/community-business-trade/</t>
  </si>
  <si>
    <t>https://www.powertochange.org.uk/get-support/programmes/community-business-fund/</t>
  </si>
  <si>
    <t>https://www.powertochange.org.uk/get-support/programmes/blended-funding/</t>
  </si>
  <si>
    <t>https://www.powertochange.org.uk/get-support/programmes/community-shares/</t>
  </si>
  <si>
    <t>https://www.powertochange.org.uk/get-support/programmes/community-pubs-support-programme/</t>
  </si>
  <si>
    <t>https://www.powertochange.org.uk/get-support/programmes/community-housing/</t>
  </si>
  <si>
    <t>https://www.powertochange.org.uk/get-support/programmes/empowering-places/</t>
  </si>
  <si>
    <t>https://www.powertochange.org.uk/get-support/programmes/innovation-and-infrastructure/</t>
  </si>
  <si>
    <t>https://www.powertochange.org.uk/research/</t>
  </si>
  <si>
    <t>https://corporate.marksandspencer.com/media/press-releases/2017/new-community-transformation-programme</t>
  </si>
  <si>
    <t>https://www.powertochange.org.uk/about-us/work-with-us/sandbox-ideas-programme/</t>
  </si>
  <si>
    <t>https://www.powertochange.org.uk/news/initial-grants-programme-closes/</t>
  </si>
  <si>
    <t>https://www.powertochange.org.uk/get-support/resources/peer-networking/</t>
  </si>
  <si>
    <t>https://www.powertochange.org.uk/get-inspired/seed-fund/</t>
  </si>
  <si>
    <t>https://www.powertochange.org.uk/</t>
  </si>
  <si>
    <t>LSOA</t>
  </si>
  <si>
    <t>BIG ISSUE INVEST</t>
  </si>
  <si>
    <t>360G-ptc-gr-02615</t>
  </si>
  <si>
    <t>360G-ptc-gr-04311</t>
  </si>
  <si>
    <t>Northumbria University</t>
  </si>
  <si>
    <t>360G-ptc-gr-04312</t>
  </si>
  <si>
    <t>Glasgow Caledonian University</t>
  </si>
  <si>
    <t>360G-ptc-gr-04313</t>
  </si>
  <si>
    <t>Sheffield Hallam University</t>
  </si>
  <si>
    <t>360G-ptc-gr-04310</t>
  </si>
  <si>
    <t>Totnes Renewable Energy SocIety (TRESOC)</t>
  </si>
  <si>
    <t>Vintage Worx Community Development Trust</t>
  </si>
  <si>
    <t>GB-COH-RS007064</t>
  </si>
  <si>
    <t>GB-COH-07833396</t>
  </si>
  <si>
    <t>GB-COH-09042561</t>
  </si>
  <si>
    <t>GB-COH-RS007250</t>
  </si>
  <si>
    <t>GB-COH-07714986</t>
  </si>
  <si>
    <t>GB-COH-RS007410</t>
  </si>
  <si>
    <t>GB-COH-08140827</t>
  </si>
  <si>
    <t>GB-COH-11144222</t>
  </si>
  <si>
    <t>GB-COH-RS004485</t>
  </si>
  <si>
    <t>GB-CHC-1145916</t>
  </si>
  <si>
    <t>GB-COH-11730360</t>
  </si>
  <si>
    <t>GB-COH-RS007589</t>
  </si>
  <si>
    <t>GB-COH-05695711</t>
  </si>
  <si>
    <t>GB-COH-RS007810</t>
  </si>
  <si>
    <t>GB-COH-CE012618</t>
  </si>
  <si>
    <t>GB-CHC-287883</t>
  </si>
  <si>
    <t>GB-COH-11610520</t>
  </si>
  <si>
    <t>GB-COH-11681279</t>
  </si>
  <si>
    <t>GB-CHC-268369</t>
  </si>
  <si>
    <t>GB-COH-11689521</t>
  </si>
  <si>
    <t>GB-COH-RS007708</t>
  </si>
  <si>
    <t>GB-COH-RS007775</t>
  </si>
  <si>
    <t>GB-COH-RS004505</t>
  </si>
  <si>
    <t>GB-COH-02848454</t>
  </si>
  <si>
    <t>GB-COH-RS007710</t>
  </si>
  <si>
    <t>GB-COH-RS007713</t>
  </si>
  <si>
    <t>GB-COH-11759025</t>
  </si>
  <si>
    <t>GB-COH-09461422</t>
  </si>
  <si>
    <t>GB-COH-RS007770</t>
  </si>
  <si>
    <t>GB-COH-RS007783</t>
  </si>
  <si>
    <t>GB-COH-OC378659</t>
  </si>
  <si>
    <t>GB-COH-11865139</t>
  </si>
  <si>
    <t>GB-COH-11223357</t>
  </si>
  <si>
    <t>GB-COH-IP30373R</t>
  </si>
  <si>
    <t>GB-COH-09168420</t>
  </si>
  <si>
    <t>GB-COH-CE015060</t>
  </si>
  <si>
    <t>GB-COH-RS007999</t>
  </si>
  <si>
    <t>GB-COH-RS007869</t>
  </si>
  <si>
    <t>GB-COH-10992292</t>
  </si>
  <si>
    <t>GB-COH-07031950</t>
  </si>
  <si>
    <t>GB-CHC-1160271</t>
  </si>
  <si>
    <t>GB-COH-CE001879</t>
  </si>
  <si>
    <t>GB-COH-11013492</t>
  </si>
  <si>
    <t>GB-COH-08407310</t>
  </si>
  <si>
    <t>GB-COH-11367155</t>
  </si>
  <si>
    <t>GB-COH-09426037</t>
  </si>
  <si>
    <t>GB-COH-09042295</t>
  </si>
  <si>
    <t>GB-COH-11647423</t>
  </si>
  <si>
    <t>GB-COH-11393974</t>
  </si>
  <si>
    <t>GB-COH-07879210</t>
  </si>
  <si>
    <t>GB-COH-02903760</t>
  </si>
  <si>
    <t>GB-COH-CE008134</t>
  </si>
  <si>
    <t>GB-COH-11253534</t>
  </si>
  <si>
    <t>Community Interest Company Limited by Guarantee</t>
  </si>
  <si>
    <t>Community Interest Company Limited by Shares</t>
  </si>
  <si>
    <t>Community Benefit Society</t>
  </si>
  <si>
    <t>RS007064</t>
  </si>
  <si>
    <t>Charitable Incorporated Organisation</t>
  </si>
  <si>
    <t>Company Limited by Guarantee</t>
  </si>
  <si>
    <t>Unincorporated Association</t>
  </si>
  <si>
    <t>1147511</t>
  </si>
  <si>
    <t>07833396</t>
  </si>
  <si>
    <t>09042561</t>
  </si>
  <si>
    <t>1042514</t>
  </si>
  <si>
    <t>RS007250</t>
  </si>
  <si>
    <t>1156710</t>
  </si>
  <si>
    <t>07714986</t>
  </si>
  <si>
    <t>Registered society</t>
  </si>
  <si>
    <t>RS007410</t>
  </si>
  <si>
    <t>08140827</t>
  </si>
  <si>
    <t>Co-operative Society</t>
  </si>
  <si>
    <t>11144222</t>
  </si>
  <si>
    <t>RS004485</t>
  </si>
  <si>
    <t>uk</t>
  </si>
  <si>
    <t>1145916</t>
  </si>
  <si>
    <t>11730360</t>
  </si>
  <si>
    <t>RS007589</t>
  </si>
  <si>
    <t>Company Limited by Shares</t>
  </si>
  <si>
    <t>Community Interest Company</t>
  </si>
  <si>
    <t>Trust</t>
  </si>
  <si>
    <t>1114403</t>
  </si>
  <si>
    <t>05695711</t>
  </si>
  <si>
    <t>Registered charity</t>
  </si>
  <si>
    <t>RS007810</t>
  </si>
  <si>
    <t>1176209</t>
  </si>
  <si>
    <t>CE012618</t>
  </si>
  <si>
    <t>287883</t>
  </si>
  <si>
    <t>11610520</t>
  </si>
  <si>
    <t>Frenchay Campus, Coldharbour Lane,</t>
  </si>
  <si>
    <t>BS16 1QY</t>
  </si>
  <si>
    <t>11681279</t>
  </si>
  <si>
    <t>268369</t>
  </si>
  <si>
    <t>11689521</t>
  </si>
  <si>
    <t>RS007708</t>
  </si>
  <si>
    <t>519361</t>
  </si>
  <si>
    <t>RS007775</t>
  </si>
  <si>
    <t>RS004505</t>
  </si>
  <si>
    <t>1026293</t>
  </si>
  <si>
    <t>02848454</t>
  </si>
  <si>
    <t>RS007710</t>
  </si>
  <si>
    <t>RS007713</t>
  </si>
  <si>
    <t>11759025</t>
  </si>
  <si>
    <t>09461422</t>
  </si>
  <si>
    <t>20 Victoria Street</t>
  </si>
  <si>
    <t>SW1H 0NB</t>
  </si>
  <si>
    <t>RS007770</t>
  </si>
  <si>
    <t>RS007783</t>
  </si>
  <si>
    <t>OC378659</t>
  </si>
  <si>
    <t>11865139</t>
  </si>
  <si>
    <t>Pending CBS</t>
  </si>
  <si>
    <t>Private Limited Company</t>
  </si>
  <si>
    <t>11223357</t>
  </si>
  <si>
    <t>IP30373R</t>
  </si>
  <si>
    <t>Totnes Renewable Energy SocIety (TRESOC) 107 High Street, Totnes</t>
  </si>
  <si>
    <t>09168420</t>
  </si>
  <si>
    <t>Falinge Park, Falinge Road</t>
  </si>
  <si>
    <t>1179818</t>
  </si>
  <si>
    <t>CE015060</t>
  </si>
  <si>
    <t>RS007999</t>
  </si>
  <si>
    <t>RS007869</t>
  </si>
  <si>
    <t>10992292</t>
  </si>
  <si>
    <t>520879</t>
  </si>
  <si>
    <t>07031950</t>
  </si>
  <si>
    <t>2 the Fountain Meadow Bottom Road</t>
  </si>
  <si>
    <t>OL14 8BG</t>
  </si>
  <si>
    <t>1160271</t>
  </si>
  <si>
    <t>1156952</t>
  </si>
  <si>
    <t>CE001879</t>
  </si>
  <si>
    <t>11013492</t>
  </si>
  <si>
    <t>08407310</t>
  </si>
  <si>
    <t>11367155</t>
  </si>
  <si>
    <t>09426037</t>
  </si>
  <si>
    <t>Humber</t>
  </si>
  <si>
    <t>Tyne And Wear</t>
  </si>
  <si>
    <t>Individual</t>
  </si>
  <si>
    <t>09042295</t>
  </si>
  <si>
    <t>11647423</t>
  </si>
  <si>
    <t>11393974</t>
  </si>
  <si>
    <t>Sole Trader</t>
  </si>
  <si>
    <t>07879210</t>
  </si>
  <si>
    <t>1039005</t>
  </si>
  <si>
    <t>02903760</t>
  </si>
  <si>
    <t>1170076</t>
  </si>
  <si>
    <t>CE008134</t>
  </si>
  <si>
    <t>11253534</t>
  </si>
  <si>
    <t>GB-CHC-1160161</t>
  </si>
  <si>
    <t>Power to Change Trust</t>
  </si>
  <si>
    <t>Places Based Programmes</t>
  </si>
  <si>
    <t>https://www.powertochange.org.uk</t>
  </si>
  <si>
    <t>E01011294</t>
  </si>
  <si>
    <t>E01010592</t>
  </si>
  <si>
    <t>E01033664</t>
  </si>
  <si>
    <t>E01008541</t>
  </si>
  <si>
    <t>E01028045</t>
  </si>
  <si>
    <t>E01008175</t>
  </si>
  <si>
    <t>E01008161</t>
  </si>
  <si>
    <t>E01018051</t>
  </si>
  <si>
    <t>E01007886</t>
  </si>
  <si>
    <t>E01015155</t>
  </si>
  <si>
    <t>E01014513</t>
  </si>
  <si>
    <t>E01033348</t>
  </si>
  <si>
    <t>E01020060</t>
  </si>
  <si>
    <t>E01029341</t>
  </si>
  <si>
    <t>E01019305</t>
  </si>
  <si>
    <t>E01011670</t>
  </si>
  <si>
    <t>E01033667</t>
  </si>
  <si>
    <t>E01016907</t>
  </si>
  <si>
    <t>E01024191</t>
  </si>
  <si>
    <t>E01003662</t>
  </si>
  <si>
    <t>E01000221</t>
  </si>
  <si>
    <t>E01008667</t>
  </si>
  <si>
    <t>E01006613</t>
  </si>
  <si>
    <t>E01018862</t>
  </si>
  <si>
    <t>E01003217</t>
  </si>
  <si>
    <t>E01016071</t>
  </si>
  <si>
    <t>E01023008</t>
  </si>
  <si>
    <t>E01005662</t>
  </si>
  <si>
    <t>E01029164</t>
  </si>
  <si>
    <t>E01005024</t>
  </si>
  <si>
    <t>E01028547</t>
  </si>
  <si>
    <t>E01033711</t>
  </si>
  <si>
    <t>E01019527</t>
  </si>
  <si>
    <t>E01010473</t>
  </si>
  <si>
    <t>E01010706</t>
  </si>
  <si>
    <t>E01026545</t>
  </si>
  <si>
    <t>E01004400</t>
  </si>
  <si>
    <t>E01006518</t>
  </si>
  <si>
    <t>E01016953</t>
  </si>
  <si>
    <t>E01002092</t>
  </si>
  <si>
    <t>E01004108</t>
  </si>
  <si>
    <t>E01010046</t>
  </si>
  <si>
    <t>E01000554</t>
  </si>
  <si>
    <t>E01012859</t>
  </si>
  <si>
    <t>E01006855</t>
  </si>
  <si>
    <t>E01003052</t>
  </si>
  <si>
    <t>E01026533</t>
  </si>
  <si>
    <t>E01002857</t>
  </si>
  <si>
    <t>E01005487</t>
  </si>
  <si>
    <t>E01018846</t>
  </si>
  <si>
    <t>E01007131</t>
  </si>
  <si>
    <t>E01006673</t>
  </si>
  <si>
    <t>E01033449</t>
  </si>
  <si>
    <t>E01013331</t>
  </si>
  <si>
    <t>E01029336</t>
  </si>
  <si>
    <t>E01015921</t>
  </si>
  <si>
    <t>E01024036</t>
  </si>
  <si>
    <t>E01010888</t>
  </si>
  <si>
    <t>E01010523</t>
  </si>
  <si>
    <t>E01010680</t>
  </si>
  <si>
    <t>E01011461</t>
  </si>
  <si>
    <t>E01020972</t>
  </si>
  <si>
    <t>E01029880</t>
  </si>
  <si>
    <t>E01010130</t>
  </si>
  <si>
    <t>E01010140</t>
  </si>
  <si>
    <t>E01026842</t>
  </si>
  <si>
    <t>E01019354</t>
  </si>
  <si>
    <t>E01010787</t>
  </si>
  <si>
    <t>E01010688</t>
  </si>
  <si>
    <t>E01021014</t>
  </si>
  <si>
    <t>E01010525</t>
  </si>
  <si>
    <t>E01014486</t>
  </si>
  <si>
    <t>E01029915</t>
  </si>
  <si>
    <t>E01026452</t>
  </si>
  <si>
    <t>E01029870</t>
  </si>
  <si>
    <t>E01016954</t>
  </si>
  <si>
    <t>E01033036</t>
  </si>
  <si>
    <t>E01016974</t>
  </si>
  <si>
    <t>E01016964</t>
  </si>
  <si>
    <t>E01020979</t>
  </si>
  <si>
    <t>E01026850</t>
  </si>
  <si>
    <t>E01029874</t>
  </si>
  <si>
    <t>E01033693</t>
  </si>
  <si>
    <t>E01033123</t>
  </si>
  <si>
    <t>E01025117</t>
  </si>
  <si>
    <t>E01010982</t>
  </si>
  <si>
    <t>E01033359</t>
  </si>
  <si>
    <t>E01033692</t>
  </si>
  <si>
    <t>E01009361</t>
  </si>
  <si>
    <t>E01006848</t>
  </si>
  <si>
    <t>E01030229</t>
  </si>
  <si>
    <t>E01022630</t>
  </si>
  <si>
    <t>E01027261</t>
  </si>
  <si>
    <t>E01023615</t>
  </si>
  <si>
    <t>E01029279</t>
  </si>
  <si>
    <t>E01018228</t>
  </si>
  <si>
    <t>E01022274</t>
  </si>
  <si>
    <t>E01028638</t>
  </si>
  <si>
    <t>E01016837</t>
  </si>
  <si>
    <t>E01013998</t>
  </si>
  <si>
    <t>E01032620</t>
  </si>
  <si>
    <t>E01025892</t>
  </si>
  <si>
    <t>E01028888</t>
  </si>
  <si>
    <t>E01005880</t>
  </si>
  <si>
    <t>E01030066</t>
  </si>
  <si>
    <t>E01018223</t>
  </si>
  <si>
    <t>E01031520</t>
  </si>
  <si>
    <t>E01032220</t>
  </si>
  <si>
    <t>E01028606</t>
  </si>
  <si>
    <t>E01027888</t>
  </si>
  <si>
    <t>E01006934</t>
  </si>
  <si>
    <t>E01028649</t>
  </si>
  <si>
    <t>E01005022</t>
  </si>
  <si>
    <t>E01018780</t>
  </si>
  <si>
    <t>E01028325</t>
  </si>
  <si>
    <t>E01028315</t>
  </si>
  <si>
    <t>E01031491</t>
  </si>
  <si>
    <t>E01023597</t>
  </si>
  <si>
    <t>E01026179</t>
  </si>
  <si>
    <t>E01008250</t>
  </si>
  <si>
    <t>E01027666</t>
  </si>
  <si>
    <t>E01030053</t>
  </si>
  <si>
    <t>E01030100</t>
  </si>
  <si>
    <t>E01033065</t>
  </si>
  <si>
    <t>E01007952</t>
  </si>
  <si>
    <t>E01028603</t>
  </si>
  <si>
    <t>E01015950</t>
  </si>
  <si>
    <t>E01022076</t>
  </si>
  <si>
    <t>E01016894</t>
  </si>
  <si>
    <t>E01010978</t>
  </si>
  <si>
    <t>E01025819</t>
  </si>
  <si>
    <t>E01027377</t>
  </si>
  <si>
    <t>E01017002</t>
  </si>
  <si>
    <t>E01016598</t>
  </si>
  <si>
    <t>E01024363</t>
  </si>
  <si>
    <t>E01026843</t>
  </si>
  <si>
    <t>E01012737</t>
  </si>
  <si>
    <t>E01013305</t>
  </si>
  <si>
    <t>E01018384</t>
  </si>
  <si>
    <t>E01024208</t>
  </si>
  <si>
    <t>E01026076</t>
  </si>
  <si>
    <t>E01019239</t>
  </si>
  <si>
    <t>E01013419</t>
  </si>
  <si>
    <t>E01033270</t>
  </si>
  <si>
    <t>E01031693</t>
  </si>
  <si>
    <t>E01015654</t>
  </si>
  <si>
    <t>E01018255</t>
  </si>
  <si>
    <t>E01010902</t>
  </si>
  <si>
    <t>E01010804</t>
  </si>
  <si>
    <t>E01019938</t>
  </si>
  <si>
    <t>E01031972</t>
  </si>
  <si>
    <t>E01031267</t>
  </si>
  <si>
    <t>E01019886</t>
  </si>
  <si>
    <t>E01026443</t>
  </si>
  <si>
    <t>E01000780</t>
  </si>
  <si>
    <t>E01027510</t>
  </si>
  <si>
    <t>E01028868</t>
  </si>
  <si>
    <t>E01028317</t>
  </si>
  <si>
    <t>E01026082</t>
  </si>
  <si>
    <t>E01017445</t>
  </si>
  <si>
    <t>E01012655</t>
  </si>
  <si>
    <t>E01031210</t>
  </si>
  <si>
    <t>E01029230</t>
  </si>
  <si>
    <t>E01023167</t>
  </si>
  <si>
    <t>E01026441</t>
  </si>
  <si>
    <t>E01030220</t>
  </si>
  <si>
    <t>E01024387</t>
  </si>
  <si>
    <t>E01021407</t>
  </si>
  <si>
    <t>E01019447</t>
  </si>
  <si>
    <t>E01030090</t>
  </si>
  <si>
    <t>E01017615</t>
  </si>
  <si>
    <t>E01026365</t>
  </si>
  <si>
    <t>E01018295</t>
  </si>
  <si>
    <t>E01018290</t>
  </si>
  <si>
    <t>E01030863</t>
  </si>
  <si>
    <t>E01020088</t>
  </si>
  <si>
    <t>E01023626</t>
  </si>
  <si>
    <t>E01026651</t>
  </si>
  <si>
    <t>E01001835</t>
  </si>
  <si>
    <t>E01020083</t>
  </si>
  <si>
    <t>E01026210</t>
  </si>
  <si>
    <t>E01023012</t>
  </si>
  <si>
    <t>E01023178</t>
  </si>
  <si>
    <t>E01023058</t>
  </si>
  <si>
    <t>E01031884</t>
  </si>
  <si>
    <t>E01018669</t>
  </si>
  <si>
    <t>E01030593</t>
  </si>
  <si>
    <t>E01019967</t>
  </si>
  <si>
    <t>E01013427</t>
  </si>
  <si>
    <t>E01032807</t>
  </si>
  <si>
    <t>E01012990</t>
  </si>
  <si>
    <t>E01021375</t>
  </si>
  <si>
    <t>E01018263</t>
  </si>
  <si>
    <t>E01011482</t>
  </si>
  <si>
    <t>E01028571</t>
  </si>
  <si>
    <t>E01017464</t>
  </si>
  <si>
    <t>E01028893</t>
  </si>
  <si>
    <t>E01018349</t>
  </si>
  <si>
    <t>E01026209</t>
  </si>
  <si>
    <t>E01017673</t>
  </si>
  <si>
    <t>E01029778</t>
  </si>
  <si>
    <t>E01007751</t>
  </si>
  <si>
    <t>E01008045</t>
  </si>
  <si>
    <t>E01018809</t>
  </si>
  <si>
    <t>E01029918</t>
  </si>
  <si>
    <t>E01029919</t>
  </si>
  <si>
    <t>E01029920</t>
  </si>
  <si>
    <t>E01033366</t>
  </si>
  <si>
    <t>E01029627</t>
  </si>
  <si>
    <t>E01003204</t>
  </si>
  <si>
    <t>E01005194</t>
  </si>
  <si>
    <t>E01010733</t>
  </si>
  <si>
    <t>E01009354</t>
  </si>
  <si>
    <t>E01029602</t>
  </si>
  <si>
    <t>E01010454</t>
  </si>
  <si>
    <t>E01018806</t>
  </si>
  <si>
    <t>E01008723</t>
  </si>
  <si>
    <t>E01010679</t>
  </si>
  <si>
    <t>E01013638</t>
  </si>
  <si>
    <t>E01015771</t>
  </si>
  <si>
    <t>E01024899</t>
  </si>
  <si>
    <t>E01033747</t>
  </si>
  <si>
    <t>E01013038</t>
  </si>
  <si>
    <t>E01014153</t>
  </si>
  <si>
    <t>E01019219</t>
  </si>
  <si>
    <t>E01019729</t>
  </si>
  <si>
    <t>E01003017</t>
  </si>
  <si>
    <t>E01017089</t>
  </si>
  <si>
    <t>E01018344</t>
  </si>
  <si>
    <t>E01004420</t>
  </si>
  <si>
    <t>E01027629</t>
  </si>
  <si>
    <t>E01013441</t>
  </si>
  <si>
    <t>E01012102</t>
  </si>
  <si>
    <t>E01020069</t>
  </si>
  <si>
    <t>E01001758</t>
  </si>
  <si>
    <t>E01003963</t>
  </si>
  <si>
    <t>E01025482</t>
  </si>
  <si>
    <t>E01017326</t>
  </si>
  <si>
    <t>E01008331</t>
  </si>
  <si>
    <t>E01018992</t>
  </si>
  <si>
    <t>E01016811</t>
  </si>
  <si>
    <t>E01003188</t>
  </si>
  <si>
    <t>E01033099</t>
  </si>
  <si>
    <t>E01025097</t>
  </si>
  <si>
    <t>E01000858</t>
  </si>
  <si>
    <t>E01008485</t>
  </si>
  <si>
    <t>E01006455</t>
  </si>
  <si>
    <t>E01010677</t>
  </si>
  <si>
    <t>E01023252</t>
  </si>
  <si>
    <t>E01007302</t>
  </si>
  <si>
    <t>E01031218</t>
  </si>
  <si>
    <t>E01010882</t>
  </si>
  <si>
    <t>E01006180</t>
  </si>
  <si>
    <t>E01019554</t>
  </si>
  <si>
    <t>E01027572</t>
  </si>
  <si>
    <t>E01007048</t>
  </si>
  <si>
    <t>E01018769</t>
  </si>
  <si>
    <t>E01009642</t>
  </si>
  <si>
    <t>E01030014</t>
  </si>
  <si>
    <t>E01020914</t>
  </si>
  <si>
    <t>E01020017</t>
  </si>
  <si>
    <t>E01018841</t>
  </si>
  <si>
    <t>E01006186</t>
  </si>
  <si>
    <t>E01031436</t>
  </si>
  <si>
    <t>E01008415</t>
  </si>
  <si>
    <t>E01033067</t>
  </si>
  <si>
    <t>E01011488</t>
  </si>
  <si>
    <t>E01014048</t>
  </si>
  <si>
    <t>E01021135</t>
  </si>
  <si>
    <t>E01003182</t>
  </si>
  <si>
    <t>E01010839</t>
  </si>
  <si>
    <t>E01015157</t>
  </si>
  <si>
    <t>E01020853</t>
  </si>
  <si>
    <t>E01018910</t>
  </si>
  <si>
    <t>E01005680</t>
  </si>
  <si>
    <t>E01020150</t>
  </si>
  <si>
    <t>E01012114</t>
  </si>
  <si>
    <t>E01019075</t>
  </si>
  <si>
    <t>E01003051</t>
  </si>
  <si>
    <t>E01023250</t>
  </si>
  <si>
    <t>E01008439</t>
  </si>
  <si>
    <t>E01026930</t>
  </si>
  <si>
    <t>E01023263</t>
  </si>
  <si>
    <t>E01014518</t>
  </si>
  <si>
    <t>E01020910</t>
  </si>
  <si>
    <t>E01011371</t>
  </si>
  <si>
    <t>E01031982</t>
  </si>
  <si>
    <t>E01016725</t>
  </si>
  <si>
    <t>E01001711</t>
  </si>
  <si>
    <t>E01013395</t>
  </si>
  <si>
    <t>E01019027</t>
  </si>
  <si>
    <t>E01027842</t>
  </si>
  <si>
    <t>E01001975</t>
  </si>
  <si>
    <t>E01020278</t>
  </si>
  <si>
    <t>E01020030</t>
  </si>
  <si>
    <t>E01000347</t>
  </si>
  <si>
    <t>E01025036</t>
  </si>
  <si>
    <t>E01019026</t>
  </si>
  <si>
    <t>E01020318</t>
  </si>
  <si>
    <t>E01018158</t>
  </si>
  <si>
    <t>E01014371</t>
  </si>
  <si>
    <t>E01022363</t>
  </si>
  <si>
    <t>E01014115</t>
  </si>
  <si>
    <t>E01016967</t>
  </si>
  <si>
    <t>E01006678</t>
  </si>
  <si>
    <t>E01030209</t>
  </si>
  <si>
    <t>E01010058</t>
  </si>
  <si>
    <t>E01015621</t>
  </si>
  <si>
    <t>E01024657</t>
  </si>
  <si>
    <t>E01030072</t>
  </si>
  <si>
    <t>E01017097</t>
  </si>
  <si>
    <t>E01026822</t>
  </si>
  <si>
    <t>E01014660</t>
  </si>
  <si>
    <t>E01017335</t>
  </si>
  <si>
    <t>E01003099</t>
  </si>
  <si>
    <t>E01025092</t>
  </si>
  <si>
    <t>E01006968</t>
  </si>
  <si>
    <t>E01001407</t>
  </si>
  <si>
    <t>E01007376</t>
  </si>
  <si>
    <t>E01016996</t>
  </si>
  <si>
    <t>E01006834</t>
  </si>
  <si>
    <t>E01007133</t>
  </si>
  <si>
    <t>E01031488</t>
  </si>
  <si>
    <t>E01009721</t>
  </si>
  <si>
    <t>E01004243</t>
  </si>
  <si>
    <t>E01020673</t>
  </si>
  <si>
    <t>E01015989</t>
  </si>
  <si>
    <t>E01032075</t>
  </si>
  <si>
    <t>E01006308</t>
  </si>
  <si>
    <t>E01011427</t>
  </si>
  <si>
    <t>E01030260</t>
  </si>
  <si>
    <t>E01005522</t>
  </si>
  <si>
    <t>E01030172</t>
  </si>
  <si>
    <t>E01001754</t>
  </si>
  <si>
    <t>E01002086</t>
  </si>
  <si>
    <t>E01004740</t>
  </si>
  <si>
    <t>E01003341</t>
  </si>
  <si>
    <t>E01005208</t>
  </si>
  <si>
    <t>E01008426</t>
  </si>
  <si>
    <t>E01025108</t>
  </si>
  <si>
    <t>E01006215</t>
  </si>
  <si>
    <t>E01006711</t>
  </si>
  <si>
    <t>E01033764</t>
  </si>
  <si>
    <t>E01006562</t>
  </si>
  <si>
    <t>E01006632</t>
  </si>
  <si>
    <t>E01021004</t>
  </si>
  <si>
    <t>E01007139</t>
  </si>
  <si>
    <t>E01029604</t>
  </si>
  <si>
    <t>E01033466</t>
  </si>
  <si>
    <t>E01010944</t>
  </si>
  <si>
    <t>E01008072</t>
  </si>
  <si>
    <t>E01007975</t>
  </si>
  <si>
    <t>E01012854</t>
  </si>
  <si>
    <t>E01007978</t>
  </si>
  <si>
    <t>E01007882</t>
  </si>
  <si>
    <t>E01011912</t>
  </si>
  <si>
    <t>E01006877</t>
  </si>
  <si>
    <t>E01013204</t>
  </si>
  <si>
    <t>E01022561</t>
  </si>
  <si>
    <t>E01006778</t>
  </si>
  <si>
    <t>E01029873</t>
  </si>
  <si>
    <t>E01018718</t>
  </si>
  <si>
    <t>E01006591</t>
  </si>
  <si>
    <t>E01033018</t>
  </si>
  <si>
    <t>E01003109</t>
  </si>
  <si>
    <t>E01027571</t>
  </si>
  <si>
    <t>E01020259</t>
  </si>
  <si>
    <t>E01005276</t>
  </si>
  <si>
    <t>E01021167</t>
  </si>
  <si>
    <t>E01019735</t>
  </si>
  <si>
    <t>E01016998</t>
  </si>
  <si>
    <t>E01033657</t>
  </si>
  <si>
    <t>E01008243</t>
  </si>
  <si>
    <t>E01033663</t>
  </si>
  <si>
    <t>E01020180</t>
  </si>
  <si>
    <t>E01032663</t>
  </si>
  <si>
    <t>E01032494</t>
  </si>
  <si>
    <t>E01003318</t>
  </si>
  <si>
    <t>E01002101</t>
  </si>
  <si>
    <t>E01006556</t>
  </si>
  <si>
    <t>E01011149</t>
  </si>
  <si>
    <t>E01033586</t>
  </si>
  <si>
    <t>E01004540</t>
  </si>
  <si>
    <t>E01010988</t>
  </si>
  <si>
    <t>E01011188</t>
  </si>
  <si>
    <t>E01010923</t>
  </si>
  <si>
    <t>E01027908</t>
  </si>
  <si>
    <t>E01011055</t>
  </si>
  <si>
    <t>E01011388</t>
  </si>
  <si>
    <t>E01017352</t>
  </si>
  <si>
    <t>E01003117</t>
  </si>
  <si>
    <t>E01014727</t>
  </si>
  <si>
    <t>E01020459</t>
  </si>
  <si>
    <t>E01030395</t>
  </si>
  <si>
    <t>E01000408</t>
  </si>
  <si>
    <t>E01009362</t>
  </si>
  <si>
    <t>E01006836</t>
  </si>
  <si>
    <t>E01005609</t>
  </si>
  <si>
    <t>E01000510</t>
  </si>
  <si>
    <t>E01003320</t>
  </si>
  <si>
    <t>E01018997</t>
  </si>
  <si>
    <t>E01011130</t>
  </si>
  <si>
    <t>E01007626</t>
  </si>
  <si>
    <t>E01026338</t>
  </si>
  <si>
    <t>E01019461</t>
  </si>
  <si>
    <t>E01001553</t>
  </si>
  <si>
    <t>E01010922</t>
  </si>
  <si>
    <t>E01016036</t>
  </si>
  <si>
    <t>E01003078</t>
  </si>
  <si>
    <t>E01002042</t>
  </si>
  <si>
    <t>E01009345</t>
  </si>
  <si>
    <t>E01008144</t>
  </si>
  <si>
    <t>E01015182</t>
  </si>
  <si>
    <t>E01018576</t>
  </si>
  <si>
    <t>E01007822</t>
  </si>
  <si>
    <t>E01026626</t>
  </si>
  <si>
    <t>E01026123</t>
  </si>
  <si>
    <t>E01006513</t>
  </si>
  <si>
    <t>E01020762</t>
  </si>
  <si>
    <t>E01007647</t>
  </si>
  <si>
    <t>E01026597</t>
  </si>
  <si>
    <t>E01033648</t>
  </si>
  <si>
    <t>E01025145</t>
  </si>
  <si>
    <t>E01008273</t>
  </si>
  <si>
    <t>E01027153</t>
  </si>
  <si>
    <t>E01028596</t>
  </si>
  <si>
    <t>E01008214</t>
  </si>
  <si>
    <t>E01015042</t>
  </si>
  <si>
    <t>E01014169</t>
  </si>
  <si>
    <t>E01028906</t>
  </si>
  <si>
    <t>E01006648</t>
  </si>
  <si>
    <t>E01022147</t>
  </si>
  <si>
    <t>E01006981</t>
  </si>
  <si>
    <t>E01028527</t>
  </si>
  <si>
    <t>E01007815</t>
  </si>
  <si>
    <t>E01000244</t>
  </si>
  <si>
    <t>E01027902</t>
  </si>
  <si>
    <t>E01033264</t>
  </si>
  <si>
    <t>E01000080</t>
  </si>
  <si>
    <t>E01019768</t>
  </si>
  <si>
    <t>E01004291</t>
  </si>
  <si>
    <t>E01013421</t>
  </si>
  <si>
    <t>E01033274</t>
  </si>
  <si>
    <t>E01033331</t>
  </si>
  <si>
    <t>E01013445</t>
  </si>
  <si>
    <t>E01004731</t>
  </si>
  <si>
    <t>E01006779</t>
  </si>
  <si>
    <t>E01007820</t>
  </si>
  <si>
    <t>E01003062</t>
  </si>
  <si>
    <t>E01013137</t>
  </si>
  <si>
    <t>E01012891</t>
  </si>
  <si>
    <t>E01008000</t>
  </si>
  <si>
    <t>E01020184</t>
  </si>
  <si>
    <t>E01033110</t>
  </si>
  <si>
    <t>E01007655</t>
  </si>
  <si>
    <t>E01002759</t>
  </si>
  <si>
    <t>E01013191</t>
  </si>
  <si>
    <t>E01014579</t>
  </si>
  <si>
    <t>E01018948</t>
  </si>
  <si>
    <t>E01014564</t>
  </si>
  <si>
    <t>E01003174</t>
  </si>
  <si>
    <t>E01009143</t>
  </si>
  <si>
    <t>E01014640</t>
  </si>
  <si>
    <t>E01014417</t>
  </si>
  <si>
    <t>E01011364</t>
  </si>
  <si>
    <t>E01006540</t>
  </si>
  <si>
    <t>E01025528</t>
  </si>
  <si>
    <t>E01028824</t>
  </si>
  <si>
    <t>E01029052</t>
  </si>
  <si>
    <t>E01014732</t>
  </si>
  <si>
    <t>E01014665</t>
  </si>
  <si>
    <t>E01008262</t>
  </si>
  <si>
    <t>E01033233</t>
  </si>
  <si>
    <t>E01007007</t>
  </si>
  <si>
    <t>E01006510</t>
  </si>
  <si>
    <t>E01003047</t>
  </si>
  <si>
    <t>E01005214</t>
  </si>
  <si>
    <t>E01013813</t>
  </si>
  <si>
    <t>E01008597</t>
  </si>
  <si>
    <t>E01019080</t>
  </si>
  <si>
    <t>E01032650</t>
  </si>
  <si>
    <t>E01002082</t>
  </si>
  <si>
    <t>E01020708</t>
  </si>
  <si>
    <t>E01027674</t>
  </si>
  <si>
    <t>E01019276</t>
  </si>
  <si>
    <t>E01009099</t>
  </si>
  <si>
    <t>E01001563</t>
  </si>
  <si>
    <t>E01012170</t>
  </si>
  <si>
    <t>E01017717</t>
  </si>
  <si>
    <t>E01010603</t>
  </si>
  <si>
    <t>E01014638</t>
  </si>
  <si>
    <t>E01008703</t>
  </si>
  <si>
    <t>E01014689</t>
  </si>
  <si>
    <t>E01028530</t>
  </si>
  <si>
    <t>E01004284</t>
  </si>
  <si>
    <t>E01002697</t>
  </si>
  <si>
    <t>E01019057</t>
  </si>
  <si>
    <t>E01014663</t>
  </si>
  <si>
    <t>E01000956</t>
  </si>
  <si>
    <t>E01026935</t>
  </si>
  <si>
    <t>E01009121</t>
  </si>
  <si>
    <t>E01011363</t>
  </si>
  <si>
    <t>E01021166</t>
  </si>
  <si>
    <t>E01007783</t>
  </si>
  <si>
    <t>E01011293</t>
  </si>
  <si>
    <t>E01033654</t>
  </si>
  <si>
    <t>E01029871</t>
  </si>
  <si>
    <t>E01000531</t>
  </si>
  <si>
    <t>E01012895</t>
  </si>
  <si>
    <t>E01014691</t>
  </si>
  <si>
    <t>E01020532</t>
  </si>
  <si>
    <t>E01014491</t>
  </si>
  <si>
    <t>E01017329</t>
  </si>
  <si>
    <t>E01008559</t>
  </si>
  <si>
    <t>E01019498</t>
  </si>
  <si>
    <t>E01019225</t>
  </si>
  <si>
    <t>E01010890</t>
  </si>
  <si>
    <t>E01019868</t>
  </si>
  <si>
    <t>E01027451</t>
  </si>
  <si>
    <t>E01018519</t>
  </si>
  <si>
    <t>E01033699</t>
  </si>
  <si>
    <t>E01014664</t>
  </si>
  <si>
    <t>E01011819</t>
  </si>
  <si>
    <t>E01011626</t>
  </si>
  <si>
    <t>E01003501</t>
  </si>
  <si>
    <t>E01008427</t>
  </si>
  <si>
    <t>E01015392</t>
  </si>
  <si>
    <t>E01002702</t>
  </si>
  <si>
    <t>E01015477</t>
  </si>
  <si>
    <t>E01030041</t>
  </si>
  <si>
    <t>E01003021</t>
  </si>
  <si>
    <t>E01004736</t>
  </si>
  <si>
    <t>E01008239</t>
  </si>
  <si>
    <t>E01004042</t>
  </si>
  <si>
    <t>E01005219</t>
  </si>
  <si>
    <t>E01003061</t>
  </si>
  <si>
    <t>E01011920</t>
  </si>
  <si>
    <t>E01006743</t>
  </si>
  <si>
    <t>E01007338</t>
  </si>
  <si>
    <t>E01019029</t>
  </si>
  <si>
    <t>E01014573</t>
  </si>
  <si>
    <t>E01014694</t>
  </si>
  <si>
    <t>E01004319</t>
  </si>
  <si>
    <t>E01011440</t>
  </si>
  <si>
    <t>E01008406</t>
  </si>
  <si>
    <t>E01006367</t>
  </si>
  <si>
    <t>E01000151</t>
  </si>
  <si>
    <t>E01030282</t>
  </si>
  <si>
    <t>E01006064</t>
  </si>
  <si>
    <t>E01004251</t>
  </si>
  <si>
    <t>E01001702</t>
  </si>
  <si>
    <t>E01018923</t>
  </si>
  <si>
    <t>E01021009</t>
  </si>
  <si>
    <t>E01013361</t>
  </si>
  <si>
    <t>E01019004</t>
  </si>
  <si>
    <t>E01014765</t>
  </si>
  <si>
    <t>E01033561</t>
  </si>
  <si>
    <t>E01006181</t>
  </si>
  <si>
    <t>E01010053</t>
  </si>
  <si>
    <t>E01032915</t>
  </si>
  <si>
    <t>E01007498</t>
  </si>
  <si>
    <t>E01004308</t>
  </si>
  <si>
    <t>E01019384</t>
  </si>
  <si>
    <t>E01002041</t>
  </si>
  <si>
    <t>E01026477</t>
  </si>
  <si>
    <t>E01027656</t>
  </si>
  <si>
    <t>E01020022</t>
  </si>
  <si>
    <t>E01006475</t>
  </si>
  <si>
    <t>E01015048</t>
  </si>
  <si>
    <t>E01007913</t>
  </si>
  <si>
    <t>E01008736</t>
  </si>
  <si>
    <t>E01033075</t>
  </si>
  <si>
    <t>E01010987</t>
  </si>
  <si>
    <t>E01011665</t>
  </si>
  <si>
    <t>E01013140</t>
  </si>
  <si>
    <t>E01004224</t>
  </si>
  <si>
    <t>E01005295</t>
  </si>
  <si>
    <t>E01020050</t>
  </si>
  <si>
    <t>E01005065</t>
  </si>
  <si>
    <t>E01017649</t>
  </si>
  <si>
    <t>E01003930</t>
  </si>
  <si>
    <t>E01011134</t>
  </si>
  <si>
    <t>E01004349</t>
  </si>
  <si>
    <t>E01006820</t>
  </si>
  <si>
    <t>E01014162</t>
  </si>
  <si>
    <t>E01014540</t>
  </si>
  <si>
    <t>E01027361</t>
  </si>
  <si>
    <t>E01027340</t>
  </si>
  <si>
    <t>E01029330</t>
  </si>
  <si>
    <t>E01016285</t>
  </si>
  <si>
    <t>E01006661</t>
  </si>
  <si>
    <t>E01011760</t>
  </si>
  <si>
    <t>E01012622</t>
  </si>
  <si>
    <t>E01018947</t>
  </si>
  <si>
    <t>E01008017</t>
  </si>
  <si>
    <t>E01030284</t>
  </si>
  <si>
    <t>E01010087</t>
  </si>
  <si>
    <t>E01025366</t>
  </si>
  <si>
    <t>E01006662</t>
  </si>
  <si>
    <t>E01000743</t>
  </si>
  <si>
    <t>E01019202</t>
  </si>
  <si>
    <t>E01013640</t>
  </si>
  <si>
    <t>E01024760</t>
  </si>
  <si>
    <t>E01004241</t>
  </si>
  <si>
    <t>E01032179</t>
  </si>
  <si>
    <t>E01029047</t>
  </si>
  <si>
    <t>E01033353</t>
  </si>
  <si>
    <t>E01004259</t>
  </si>
  <si>
    <t>E01008291</t>
  </si>
  <si>
    <t>E01004675</t>
  </si>
  <si>
    <t>E01004211</t>
  </si>
  <si>
    <t>E01006674</t>
  </si>
  <si>
    <t>E01010623</t>
  </si>
  <si>
    <t>E01010723</t>
  </si>
  <si>
    <t>E01003112</t>
  </si>
  <si>
    <t>E01029921</t>
  </si>
  <si>
    <t>E01007175</t>
  </si>
  <si>
    <t>E01011331</t>
  </si>
  <si>
    <t>E01004236</t>
  </si>
  <si>
    <t>E01028882</t>
  </si>
  <si>
    <t>E01010613</t>
  </si>
  <si>
    <t>E01033383</t>
  </si>
  <si>
    <t>E01033356</t>
  </si>
  <si>
    <t>E01005249</t>
  </si>
  <si>
    <t>E01018205</t>
  </si>
  <si>
    <t>E01029038</t>
  </si>
  <si>
    <t>E01014698</t>
  </si>
  <si>
    <t>E01016840</t>
  </si>
  <si>
    <t>E01000915</t>
  </si>
  <si>
    <t>E01015384</t>
  </si>
  <si>
    <t>E01006369</t>
  </si>
  <si>
    <t>E01019056</t>
  </si>
  <si>
    <t>E01019986</t>
  </si>
  <si>
    <t>E01011178</t>
  </si>
  <si>
    <t>E01013751</t>
  </si>
  <si>
    <t>E01008150</t>
  </si>
  <si>
    <t>E01024604</t>
  </si>
  <si>
    <t>E01006675</t>
  </si>
  <si>
    <t>E01015186</t>
  </si>
  <si>
    <t>E01024909</t>
  </si>
  <si>
    <t>E01026958</t>
  </si>
  <si>
    <t>1160161</t>
  </si>
  <si>
    <t>RS007220</t>
  </si>
  <si>
    <t>GB-COH-RS007220</t>
  </si>
  <si>
    <t>RS007677</t>
  </si>
  <si>
    <t>GB-COH-RS007677</t>
  </si>
  <si>
    <t>RS007568</t>
  </si>
  <si>
    <t>GB-COH-RS007568</t>
  </si>
  <si>
    <t>RS007573</t>
  </si>
  <si>
    <t>GB-COH-RS007573</t>
  </si>
  <si>
    <t>02227915</t>
  </si>
  <si>
    <t>02409902</t>
  </si>
  <si>
    <t>RS007500</t>
  </si>
  <si>
    <t>GB-COH-RS007500</t>
  </si>
  <si>
    <t>IP032191</t>
  </si>
  <si>
    <t>GB-COH-IP032191</t>
  </si>
  <si>
    <t>GB-COH-10899149</t>
  </si>
  <si>
    <t>09899579</t>
  </si>
  <si>
    <t>IP031107</t>
  </si>
  <si>
    <t>GB-CHC-1172556</t>
  </si>
  <si>
    <t>IP031491</t>
  </si>
  <si>
    <t>RS007806</t>
  </si>
  <si>
    <t>RS007727</t>
  </si>
  <si>
    <t>RS007728</t>
  </si>
  <si>
    <t>RS007382</t>
  </si>
  <si>
    <t>RS007332</t>
  </si>
  <si>
    <t>RS007721</t>
  </si>
  <si>
    <t>RS007812</t>
  </si>
  <si>
    <t>RS007009</t>
  </si>
  <si>
    <t>IP031409</t>
  </si>
  <si>
    <t>IP032021</t>
  </si>
  <si>
    <t>RS007231</t>
  </si>
  <si>
    <t>GB-CHC-1171595</t>
  </si>
  <si>
    <t>GB-CHC-1155534</t>
  </si>
  <si>
    <t>IP031944</t>
  </si>
  <si>
    <t>IP030219</t>
  </si>
  <si>
    <t>GB-COH-IP031944</t>
  </si>
  <si>
    <t>RS007662</t>
  </si>
  <si>
    <t>GB-COH-RS007662</t>
  </si>
  <si>
    <t>11865039</t>
  </si>
  <si>
    <t>GB-CHC-1167723</t>
  </si>
  <si>
    <t>RS007480</t>
  </si>
  <si>
    <t>GB-COH-RS007480</t>
  </si>
  <si>
    <t>GB-COH-IP030219</t>
  </si>
  <si>
    <t>RS007779</t>
  </si>
  <si>
    <t>GB-COH-RS007779</t>
  </si>
  <si>
    <t>IP29726R</t>
  </si>
  <si>
    <t>GB-COH-IP29726R</t>
  </si>
  <si>
    <t>RS007666</t>
  </si>
  <si>
    <t>GB-COH-RS007666</t>
  </si>
  <si>
    <t>02959712</t>
  </si>
  <si>
    <t>GB-COH-02959712</t>
  </si>
  <si>
    <t>RS007599</t>
  </si>
  <si>
    <t>GB-COH-RS007599</t>
  </si>
  <si>
    <t>RS007692</t>
  </si>
  <si>
    <t>GB-COH-RS007692</t>
  </si>
  <si>
    <t>GB-COH-RS007721</t>
  </si>
  <si>
    <t>RS007585</t>
  </si>
  <si>
    <t>GB-COH-RS007585</t>
  </si>
  <si>
    <t>GB-COH-RS007332</t>
  </si>
  <si>
    <t>IP031467</t>
  </si>
  <si>
    <t>IP031671</t>
  </si>
  <si>
    <t>GB-COH-IP031671</t>
  </si>
  <si>
    <t>GB-COH-IP031491</t>
  </si>
  <si>
    <t>GB-COH-IP031467</t>
  </si>
  <si>
    <t>GB-COH-IP031107</t>
  </si>
  <si>
    <t>GB-COH-RS007806</t>
  </si>
  <si>
    <t>GB-COH-RS007727</t>
  </si>
  <si>
    <t>GB-COH-RS007728</t>
  </si>
  <si>
    <t>GB-COH-RS007382</t>
  </si>
  <si>
    <t>GB-COH-RS007812</t>
  </si>
  <si>
    <t>GB-COH-RS007009</t>
  </si>
  <si>
    <t>GB-COH-IP031409</t>
  </si>
  <si>
    <t>GB-COH-IP032021</t>
  </si>
  <si>
    <t>GB-COH-RS007231</t>
  </si>
  <si>
    <t>GB-COH-11865039</t>
  </si>
  <si>
    <t>RS007277</t>
  </si>
  <si>
    <t>GB-COH-RS007277</t>
  </si>
  <si>
    <t>RS007642</t>
  </si>
  <si>
    <t>GB-COH-RS007642</t>
  </si>
  <si>
    <t>RS008004</t>
  </si>
  <si>
    <t>GB-COH-RS008004</t>
  </si>
  <si>
    <t>RS007502</t>
  </si>
  <si>
    <t>GB-COH-RS007502</t>
  </si>
  <si>
    <t>RS008029</t>
  </si>
  <si>
    <t>GB-COH-RS008029</t>
  </si>
  <si>
    <t>RS007462</t>
  </si>
  <si>
    <t>GB-COH-RS007462</t>
  </si>
  <si>
    <t>RS007739</t>
  </si>
  <si>
    <t>GB-COH-RS007739</t>
  </si>
  <si>
    <t>Industrial and provident society</t>
  </si>
  <si>
    <t>Converted/Closed</t>
  </si>
  <si>
    <t>Limited Liability Partnership</t>
  </si>
  <si>
    <t>Limited Partnership</t>
  </si>
  <si>
    <t>University</t>
  </si>
  <si>
    <t>1117890</t>
  </si>
  <si>
    <t>GB-CHC-1117890</t>
  </si>
  <si>
    <t>GB-EDU-133854</t>
  </si>
  <si>
    <t>GB-EDU-133812</t>
  </si>
  <si>
    <t>GB-EDU-133829</t>
  </si>
  <si>
    <t>GB-SC-SC004401</t>
  </si>
  <si>
    <t>GB-EDU-133871</t>
  </si>
  <si>
    <t>GB-EDU-133798</t>
  </si>
  <si>
    <t>XI-GRID-grid.5292.c</t>
  </si>
  <si>
    <t>GB-EDU-133850</t>
  </si>
  <si>
    <t>08783360</t>
  </si>
  <si>
    <t>GB-COH-08783360</t>
  </si>
  <si>
    <t>10476801</t>
  </si>
  <si>
    <t>GB-COH-10476801</t>
  </si>
  <si>
    <t>10659209</t>
  </si>
  <si>
    <t>GB-COH-10659209</t>
  </si>
  <si>
    <t>RS007456</t>
  </si>
  <si>
    <t>GB-COH-RS007456</t>
  </si>
  <si>
    <t>09672869</t>
  </si>
  <si>
    <t>GB-COH-09672869</t>
  </si>
  <si>
    <t>360G-ptc-gr77</t>
  </si>
  <si>
    <t>360G-ptc-gr72</t>
  </si>
  <si>
    <t>360G-ptc-gr41</t>
  </si>
  <si>
    <t>360G-ptc-gr99</t>
  </si>
  <si>
    <t>360G-ptc-gr100</t>
  </si>
  <si>
    <t>360G-ptc-gr93</t>
  </si>
  <si>
    <t>360G-ptc-gr107</t>
  </si>
  <si>
    <t>360G-ptc-gr110</t>
  </si>
  <si>
    <t>360G-ptc-gr111</t>
  </si>
  <si>
    <t>360G-ptc-gr115</t>
  </si>
  <si>
    <t>360G-ptc-gr134</t>
  </si>
  <si>
    <t>360G-ptc-gr127</t>
  </si>
  <si>
    <t>360G-ptc-gr131</t>
  </si>
  <si>
    <t>360G-ptc-gr90</t>
  </si>
  <si>
    <t>360G-ptc-gr70</t>
  </si>
  <si>
    <t>360G-ptc-gr161</t>
  </si>
  <si>
    <t>360G-ptc-gr12</t>
  </si>
  <si>
    <t>360G-ptc-gr57</t>
  </si>
  <si>
    <t>360G-ptc-gr52</t>
  </si>
  <si>
    <t>360G-ptc-gr64</t>
  </si>
  <si>
    <t>360G-ptc-gr53</t>
  </si>
  <si>
    <t>360G-ptc-gr58</t>
  </si>
  <si>
    <t>360G-ptc-gr162</t>
  </si>
  <si>
    <t>360G-ptc-gr49</t>
  </si>
  <si>
    <t>360G-ptc-gr59</t>
  </si>
  <si>
    <t>360G-ptc-gr56</t>
  </si>
  <si>
    <t>360G-ptc-gr60</t>
  </si>
  <si>
    <t>360G-ptc-gr61</t>
  </si>
  <si>
    <t>360G-ptc-gr50</t>
  </si>
  <si>
    <t>360G-ptc-gr54</t>
  </si>
  <si>
    <t>360G-ptc-gr63</t>
  </si>
  <si>
    <t>360G-ptc-gr51</t>
  </si>
  <si>
    <t>360G-ptc-gr06</t>
  </si>
  <si>
    <t>360G-ptc-gr16</t>
  </si>
  <si>
    <t>360G-ptc-gr149</t>
  </si>
  <si>
    <t>360G-ptc-gr65</t>
  </si>
  <si>
    <t>360G-ptc-gr159</t>
  </si>
  <si>
    <t>360G-ptc-gr157</t>
  </si>
  <si>
    <t>360G-ptc-gr155</t>
  </si>
  <si>
    <t>360G-ptc-gr146</t>
  </si>
  <si>
    <t>360G-ptc-gr141</t>
  </si>
  <si>
    <t>360G-ptc-gr148</t>
  </si>
  <si>
    <t>360G-ptc-gr66</t>
  </si>
  <si>
    <t>360G-ptc-gr74</t>
  </si>
  <si>
    <t>360G-ptc-gr142</t>
  </si>
  <si>
    <t>360G-ptc-gr137</t>
  </si>
  <si>
    <t>360G-ptc-gr139</t>
  </si>
  <si>
    <t>360G-ptc-gr140</t>
  </si>
  <si>
    <t>360G-ptc-gr143</t>
  </si>
  <si>
    <t>360G-ptc-gr76</t>
  </si>
  <si>
    <t>360G-ptc-gr136</t>
  </si>
  <si>
    <t>360G-ptc-gr147</t>
  </si>
  <si>
    <t>360G-ptc-gr73</t>
  </si>
  <si>
    <t>360G-ptc-gr145</t>
  </si>
  <si>
    <t>360G-ptc-gr26</t>
  </si>
  <si>
    <t>360G-ptc-gr17</t>
  </si>
  <si>
    <t>360G-ptc-gr138</t>
  </si>
  <si>
    <t>360G-ptc-gr144</t>
  </si>
  <si>
    <t>360G-ptc-gr75</t>
  </si>
  <si>
    <t>360G-ptc-gr25</t>
  </si>
  <si>
    <t>360G-ptc-gr164</t>
  </si>
  <si>
    <t>360G-ptc-gr68</t>
  </si>
  <si>
    <t>360G-ptc-gr150</t>
  </si>
  <si>
    <t>360G-ptc-gr151</t>
  </si>
  <si>
    <t>360G-ptc-gr156</t>
  </si>
  <si>
    <t>360G-ptc-gr87</t>
  </si>
  <si>
    <t>360G-ptc-gr45</t>
  </si>
  <si>
    <t>360G-ptc-gr163</t>
  </si>
  <si>
    <t>360G-ptc-gr88</t>
  </si>
  <si>
    <t>360G-ptc-gr20</t>
  </si>
  <si>
    <t>360G-ptc-gr160</t>
  </si>
  <si>
    <t>360G-ptc-gr83</t>
  </si>
  <si>
    <t>360G-ptc-gr152</t>
  </si>
  <si>
    <t>360G-ptc-gr158</t>
  </si>
  <si>
    <t>360G-ptc-gr154</t>
  </si>
  <si>
    <t>360G-ptc-gr153</t>
  </si>
  <si>
    <t>360G-ptc-gr86</t>
  </si>
  <si>
    <t>360G-ptc-gr85</t>
  </si>
  <si>
    <t>360G-ptc-gr84</t>
  </si>
  <si>
    <t>360G-ptc-gr10</t>
  </si>
  <si>
    <t>360G-ptc-gr08</t>
  </si>
  <si>
    <t>360G-ptc-gr14</t>
  </si>
  <si>
    <t>360G-ptc-gr27</t>
  </si>
  <si>
    <t>360G-ptc-gr165</t>
  </si>
  <si>
    <t>360G-ptc-gr36</t>
  </si>
  <si>
    <t>360G-ptc-gr67</t>
  </si>
  <si>
    <t>360G-ptc-gr13</t>
  </si>
  <si>
    <t>360G-ptc-gr23</t>
  </si>
  <si>
    <t>360G-ptc-gr11</t>
  </si>
  <si>
    <t>360G-ptc-gr19</t>
  </si>
  <si>
    <t>360G-ptc-gr30</t>
  </si>
  <si>
    <t>360G-ptc-gr22</t>
  </si>
  <si>
    <t>360G-ptc-gr35</t>
  </si>
  <si>
    <t>360G-ptc-gr28</t>
  </si>
  <si>
    <t>360G-ptc-gr78</t>
  </si>
  <si>
    <t>360G-ptc-gr24</t>
  </si>
  <si>
    <t>360G-ptc-gr71</t>
  </si>
  <si>
    <t>360G-ptc-gr79</t>
  </si>
  <si>
    <t>360G-ptc-gr69</t>
  </si>
  <si>
    <t>GB-COH-the-windmill-charlton</t>
  </si>
  <si>
    <t>Postcode of impact 1</t>
  </si>
  <si>
    <t>Yes</t>
  </si>
  <si>
    <t>08775806</t>
  </si>
  <si>
    <t>06448490</t>
  </si>
  <si>
    <t>04801730</t>
  </si>
  <si>
    <t>07329283</t>
  </si>
  <si>
    <t>09606122</t>
  </si>
  <si>
    <t>09677439</t>
  </si>
  <si>
    <t>01948293</t>
  </si>
  <si>
    <t>08896205</t>
  </si>
  <si>
    <t>02814639</t>
  </si>
  <si>
    <t>08593643</t>
  </si>
  <si>
    <t>07599236</t>
  </si>
  <si>
    <t>07672809</t>
  </si>
  <si>
    <t>03599476</t>
  </si>
  <si>
    <t>04084653</t>
  </si>
  <si>
    <t>03591314</t>
  </si>
  <si>
    <t>08025135</t>
  </si>
  <si>
    <t>07696676</t>
  </si>
  <si>
    <t>07950960</t>
  </si>
  <si>
    <t>02608803</t>
  </si>
  <si>
    <t>08829583</t>
  </si>
  <si>
    <t>08244179</t>
  </si>
  <si>
    <t>06758923</t>
  </si>
  <si>
    <t>02069107</t>
  </si>
  <si>
    <t>04855747</t>
  </si>
  <si>
    <t>09196889</t>
  </si>
  <si>
    <t>09646545</t>
  </si>
  <si>
    <t>07523792</t>
  </si>
  <si>
    <t>07761107</t>
  </si>
  <si>
    <t>07577393</t>
  </si>
  <si>
    <t>04667244</t>
  </si>
  <si>
    <t>07463071</t>
  </si>
  <si>
    <t>07511534</t>
  </si>
  <si>
    <t>09491802</t>
  </si>
  <si>
    <t>09928335</t>
  </si>
  <si>
    <t>07376821</t>
  </si>
  <si>
    <t>08010191</t>
  </si>
  <si>
    <t>08093898</t>
  </si>
  <si>
    <t>08915020</t>
  </si>
  <si>
    <t>08435830</t>
  </si>
  <si>
    <t>09542090</t>
  </si>
  <si>
    <t>08524475</t>
  </si>
  <si>
    <t>07114119</t>
  </si>
  <si>
    <t>09917600</t>
  </si>
  <si>
    <t>09166317</t>
  </si>
  <si>
    <t>07697255</t>
  </si>
  <si>
    <t>06792158</t>
  </si>
  <si>
    <t>07876725</t>
  </si>
  <si>
    <t>09113164</t>
  </si>
  <si>
    <t>07686682</t>
  </si>
  <si>
    <t>08550554</t>
  </si>
  <si>
    <t>08652494</t>
  </si>
  <si>
    <t>08509734</t>
  </si>
  <si>
    <t>07578755</t>
  </si>
  <si>
    <t>02787912</t>
  </si>
  <si>
    <t>RS004453</t>
  </si>
  <si>
    <t>04167878</t>
  </si>
  <si>
    <t>04426564</t>
  </si>
  <si>
    <t>04242937</t>
  </si>
  <si>
    <t>03193399</t>
  </si>
  <si>
    <t>04358350</t>
  </si>
  <si>
    <t>06272084</t>
  </si>
  <si>
    <t>02074118</t>
  </si>
  <si>
    <t>03277032</t>
  </si>
  <si>
    <t>00719552</t>
  </si>
  <si>
    <t>05212073</t>
  </si>
  <si>
    <t>03044008</t>
  </si>
  <si>
    <t>04577725</t>
  </si>
  <si>
    <t>03852539</t>
  </si>
  <si>
    <t>02202681</t>
  </si>
  <si>
    <t>03073284</t>
  </si>
  <si>
    <t>05319417</t>
  </si>
  <si>
    <t>04193316</t>
  </si>
  <si>
    <t>02114442</t>
  </si>
  <si>
    <t>09486233</t>
  </si>
  <si>
    <t>09808949</t>
  </si>
  <si>
    <t>03881700</t>
  </si>
  <si>
    <t>03623974</t>
  </si>
  <si>
    <t>05585290</t>
  </si>
  <si>
    <t>03049322</t>
  </si>
  <si>
    <t>03612468</t>
  </si>
  <si>
    <t>04615676</t>
  </si>
  <si>
    <t>05031499</t>
  </si>
  <si>
    <t>07735745</t>
  </si>
  <si>
    <t>07296070</t>
  </si>
  <si>
    <t>GB-COH-08775806</t>
  </si>
  <si>
    <t>GB-COH-06448490</t>
  </si>
  <si>
    <t>GB-COH-04801730</t>
  </si>
  <si>
    <t>GB-COH-09606122</t>
  </si>
  <si>
    <t>GB-COH-09677439</t>
  </si>
  <si>
    <t>GB-COH-01948293</t>
  </si>
  <si>
    <t>GB-COH-08896205</t>
  </si>
  <si>
    <t>GB-COH-08593643</t>
  </si>
  <si>
    <t>GB-COH-07599236</t>
  </si>
  <si>
    <t>GB-COH-07672809</t>
  </si>
  <si>
    <t>GB-COH-03599476</t>
  </si>
  <si>
    <t>GB-COH-04084653</t>
  </si>
  <si>
    <t>GB-COH-03591314</t>
  </si>
  <si>
    <t>GB-COH-07329283</t>
  </si>
  <si>
    <t>GB-COH-08025135</t>
  </si>
  <si>
    <t>GB-COH-07696676</t>
  </si>
  <si>
    <t>GB-COH-07950960</t>
  </si>
  <si>
    <t>GB-COH-02608803</t>
  </si>
  <si>
    <t>GB-COH-08829583</t>
  </si>
  <si>
    <t>GB-COH-08244179</t>
  </si>
  <si>
    <t>GB-COH-06758923</t>
  </si>
  <si>
    <t>GB-COH-02069107</t>
  </si>
  <si>
    <t>GB-COH-04855747</t>
  </si>
  <si>
    <t>GB-COH-02227915</t>
  </si>
  <si>
    <t>GB-COH-09196889</t>
  </si>
  <si>
    <t>GB-COH-09646545</t>
  </si>
  <si>
    <t>GB-COH-07523792</t>
  </si>
  <si>
    <t>GB-COH-07761107</t>
  </si>
  <si>
    <t>GB-COH-07577393</t>
  </si>
  <si>
    <t>GB-COH-04667244</t>
  </si>
  <si>
    <t>GB-COH-07463071</t>
  </si>
  <si>
    <t>GB-COH-07511534</t>
  </si>
  <si>
    <t>GB-COH-09491802</t>
  </si>
  <si>
    <t>GB-COH-09928335</t>
  </si>
  <si>
    <t>GB-COH-07376821</t>
  </si>
  <si>
    <t>GB-COH-08010191</t>
  </si>
  <si>
    <t>GB-COH-08093898</t>
  </si>
  <si>
    <t>GB-COH-08915020</t>
  </si>
  <si>
    <t>GB-COH-02814639</t>
  </si>
  <si>
    <t>GB-COH-08435830</t>
  </si>
  <si>
    <t>GB-COH-09542090</t>
  </si>
  <si>
    <t>GB-COH-08524475</t>
  </si>
  <si>
    <t>GB-COH-07114119</t>
  </si>
  <si>
    <t>GB-COH-09917600</t>
  </si>
  <si>
    <t>GB-COH-09166317</t>
  </si>
  <si>
    <t>GB-COH-07697255</t>
  </si>
  <si>
    <t>GB-COH-06792158</t>
  </si>
  <si>
    <t>GB-COH-07876725</t>
  </si>
  <si>
    <t>GB-COH-09113164</t>
  </si>
  <si>
    <t>GB-COH-07686682</t>
  </si>
  <si>
    <t>GB-COH-08550554</t>
  </si>
  <si>
    <t>GB-COH-08652494</t>
  </si>
  <si>
    <t>GB-COH-08509734</t>
  </si>
  <si>
    <t>GB-COH-07578755</t>
  </si>
  <si>
    <t>GB-COH-02409902</t>
  </si>
  <si>
    <t>GB-COH-02787912</t>
  </si>
  <si>
    <t>GB-COH-RS004453</t>
  </si>
  <si>
    <t>GB-COH-04167878</t>
  </si>
  <si>
    <t>GB-COH-04426564</t>
  </si>
  <si>
    <t>GB-COH-04242937</t>
  </si>
  <si>
    <t>GB-COH-03193399</t>
  </si>
  <si>
    <t>GB-COH-04358350</t>
  </si>
  <si>
    <t>GB-COH-06272084</t>
  </si>
  <si>
    <t>GB-COH-02074118</t>
  </si>
  <si>
    <t>GB-COH-03277032</t>
  </si>
  <si>
    <t>GB-COH-00719552</t>
  </si>
  <si>
    <t>GB-COH-05212073</t>
  </si>
  <si>
    <t>GB-COH-03044008</t>
  </si>
  <si>
    <t>GB-COH-04577725</t>
  </si>
  <si>
    <t>GB-COH-03852539</t>
  </si>
  <si>
    <t>GB-COH-02202681</t>
  </si>
  <si>
    <t>GB-COH-03073284</t>
  </si>
  <si>
    <t>GB-COH-05319417</t>
  </si>
  <si>
    <t>GB-COH-04193316</t>
  </si>
  <si>
    <t>GB-COH-02114442</t>
  </si>
  <si>
    <t>GB-COH-09486233</t>
  </si>
  <si>
    <t>GB-COH-09808949</t>
  </si>
  <si>
    <t>GB-COH-03881700</t>
  </si>
  <si>
    <t>GB-COH-03623974</t>
  </si>
  <si>
    <t>GB-COH-05585290</t>
  </si>
  <si>
    <t>GB-COH-03049322</t>
  </si>
  <si>
    <t>GB-COH-03612468</t>
  </si>
  <si>
    <t>GB-COH-04615676</t>
  </si>
  <si>
    <t>GB-COH-05031499</t>
  </si>
  <si>
    <t>GB-COH-07735745</t>
  </si>
  <si>
    <t>GB-COH-07296070</t>
  </si>
  <si>
    <t>http://www.cullingworthvillagehall.co.uk</t>
  </si>
  <si>
    <t>http://www.viva-group.org.uk</t>
  </si>
  <si>
    <t>http://www.greenestate.org.uk</t>
  </si>
  <si>
    <t>http://www.instagram.com/TheEmbassyCinema</t>
  </si>
  <si>
    <t>http://www.clitterhouse.com</t>
  </si>
  <si>
    <t>http://www.capne.org</t>
  </si>
  <si>
    <t>http://www.whoocares.org.uk</t>
  </si>
  <si>
    <t>http://www.savehythepier.org.uk</t>
  </si>
  <si>
    <t>http://www.blackcountrymake.it</t>
  </si>
  <si>
    <t>http://www.westway.org</t>
  </si>
  <si>
    <t>http://byrneavenuebaths.org</t>
  </si>
  <si>
    <t>http://www.stationhousecampseaashe.co.uk</t>
  </si>
  <si>
    <t>http://www.cafeindiependent.org.uk</t>
  </si>
  <si>
    <t>http://www.nsdt.org.uk</t>
  </si>
  <si>
    <t>http://www.aveleycf.org.uk</t>
  </si>
  <si>
    <t>http://www.smardencommunitystore.co.uk</t>
  </si>
  <si>
    <t>http://www.sudburyhive.org</t>
  </si>
  <si>
    <t>http://www.bacbs.org</t>
  </si>
  <si>
    <t>http://www.thecraufurdarms.com/</t>
  </si>
  <si>
    <t>http://www.thebayhorse.pub</t>
  </si>
  <si>
    <t>http://www.savethehalfmoon.co.uk/</t>
  </si>
  <si>
    <t>http://www.kingarms-heaton.co.uk</t>
  </si>
  <si>
    <t>http://thekingsheaduk.weebly.com</t>
  </si>
  <si>
    <t>http://thegeorgehotelsilsoe.co.uk</t>
  </si>
  <si>
    <t>http://Save.TheThoroldArms.co.uk</t>
  </si>
  <si>
    <t>http://www.kpwcdt.co.uk</t>
  </si>
  <si>
    <t>http://www.care-plus.org.uk</t>
  </si>
  <si>
    <t>http://www.lev-inspire.org.uk</t>
  </si>
  <si>
    <t>http://www.scys-notts.co.uk</t>
  </si>
  <si>
    <t>http://www.asan.org.uk</t>
  </si>
  <si>
    <t>http://www.ambos.org.uk/</t>
  </si>
  <si>
    <t>http://www.b-inspired.org.uk</t>
  </si>
  <si>
    <t>http://www.homebaked.org.uk</t>
  </si>
  <si>
    <t>http://www.forgeurbanrevival.co.uk</t>
  </si>
  <si>
    <t>http://www.hcf.org.uk</t>
  </si>
  <si>
    <t>http://www.artzcentre.co.uk</t>
  </si>
  <si>
    <t>http://www.branchoutmk.com</t>
  </si>
  <si>
    <t>http://caiushouse.org</t>
  </si>
  <si>
    <t>http://www.cedarwoodtrust.co.uk</t>
  </si>
  <si>
    <t>http://www.centre63.org.uk</t>
  </si>
  <si>
    <t>http://www.chillinthecommunity.co.uk</t>
  </si>
  <si>
    <t>http://www.forestofhearts.com</t>
  </si>
  <si>
    <t>http://www.colfc.co.uk</t>
  </si>
  <si>
    <t>http://www.coventrypriory.co.uk</t>
  </si>
  <si>
    <t>http://www.defiantsports.org.uk</t>
  </si>
  <si>
    <t>http://www.realfoodexeter.co.uk</t>
  </si>
  <si>
    <t>http://www.thesourcefm.co.uk</t>
  </si>
  <si>
    <t>http://www.gorsehillstudios.co.uk</t>
  </si>
  <si>
    <t>http://www.kvdt.org.uk</t>
  </si>
  <si>
    <t>http://grangecourt.org</t>
  </si>
  <si>
    <t>http://lovebread.org.uk</t>
  </si>
  <si>
    <t>http://www.sncg.org.uk</t>
  </si>
  <si>
    <t>http://seasidecommunityhub.com</t>
  </si>
  <si>
    <t>http://www.stlukescares.org.uk</t>
  </si>
  <si>
    <t>http://www.woolontheexe.com</t>
  </si>
  <si>
    <t>http://www.oneplanet.coop</t>
  </si>
  <si>
    <t>http://www.proper-job.org</t>
  </si>
  <si>
    <t>http://www.strouddistrictkidsstuff.org.uk</t>
  </si>
  <si>
    <t>http://targetfootballcic.co.uk</t>
  </si>
  <si>
    <t>http://www.tcrhub.co.uk</t>
  </si>
  <si>
    <t>http://www.dorothyparkes.org</t>
  </si>
  <si>
    <t>http://www.thegreenbackyard.com</t>
  </si>
  <si>
    <t>http://www.margatemercury.com</t>
  </si>
  <si>
    <t>http://aspireryde.org.uk/</t>
  </si>
  <si>
    <t>http://beeurban.org.uk/</t>
  </si>
  <si>
    <t>http://www.theexchangecic.co.uk/</t>
  </si>
  <si>
    <t>http://www.energisebarnsley.co.uk/</t>
  </si>
  <si>
    <t>http://www.stonehambakehouse.org.uk/</t>
  </si>
  <si>
    <t>http://www.tunzaspride.org.uk/</t>
  </si>
  <si>
    <t>http://www.beewirral.co.uk/</t>
  </si>
  <si>
    <t>http://www.wylyecoyotes.com/</t>
  </si>
  <si>
    <t>http://www.sensoriel.co.uk/</t>
  </si>
  <si>
    <t>http://www.savehhh.co.uk/</t>
  </si>
  <si>
    <t>http://www.hourcommunity.co.uk</t>
  </si>
  <si>
    <t>http://www.lbk.org.uk</t>
  </si>
  <si>
    <t>http://www.hulmegardencentre.org.uk/</t>
  </si>
  <si>
    <t>http://haltonmill.org.uk/</t>
  </si>
  <si>
    <t>http://www.thebristolbikeproject.org/</t>
  </si>
  <si>
    <t>http://www.listersteps.co.uk</t>
  </si>
  <si>
    <t>http://www.kittyslaunderette.org.uk</t>
  </si>
  <si>
    <t>http://www.energisesussexcoast.co.uk</t>
  </si>
  <si>
    <t>http://www.newferryrangers.co.uk</t>
  </si>
  <si>
    <t>http://www.whartontrust.org.uk</t>
  </si>
  <si>
    <t>http://www.heeleyfarm.org.uk</t>
  </si>
  <si>
    <t>http://www.centre4.org.uk</t>
  </si>
  <si>
    <t>http://candovervalleycommunitystore.org.uk/</t>
  </si>
  <si>
    <t>http://www.theworksskatepark.co.uk</t>
  </si>
  <si>
    <t>http://www.widecombevillagehall.co.uk</t>
  </si>
  <si>
    <t>http://www.recoverycoco.com</t>
  </si>
  <si>
    <t>http://theexchangecic.co.uk</t>
  </si>
  <si>
    <t>http://www.wbcommunitytrust.co.uk</t>
  </si>
  <si>
    <t>http://www.surgeco-op.co.uk</t>
  </si>
  <si>
    <t>http://www.equalcare.coop</t>
  </si>
  <si>
    <t>http://www.theexchangeerith.com</t>
  </si>
  <si>
    <t>http://www.thepscc.org.uk</t>
  </si>
  <si>
    <t>http://www.corbettcommunitycentre.co.uk</t>
  </si>
  <si>
    <t>http://www.bollingtontrust.org</t>
  </si>
  <si>
    <t>http://www.thebreadkitchen.org.uk</t>
  </si>
  <si>
    <t>http://highamhillhub.org.uk</t>
  </si>
  <si>
    <t>http://www.gardensforall.org.uk</t>
  </si>
  <si>
    <t>http://www.wemakeplaces.org/</t>
  </si>
  <si>
    <t>http://www.nentheadchapel.co.uk/</t>
  </si>
  <si>
    <t>http://www.thurcroftminers.co.uk</t>
  </si>
  <si>
    <t>http://www.the-rsc.co.uk</t>
  </si>
  <si>
    <t>http://www.partnershiplearning.com/</t>
  </si>
  <si>
    <t>http://www.vnc.org.uk</t>
  </si>
  <si>
    <t>http://www.manverslaketrust.co.uk</t>
  </si>
  <si>
    <t>http://www.skills4communities.co.uk</t>
  </si>
  <si>
    <t>http://www.higherrhythm.co.uk</t>
  </si>
  <si>
    <t>http://www.kwmc.org.uk</t>
  </si>
  <si>
    <t>http://www.organiclea.org.uk</t>
  </si>
  <si>
    <t>http://heartofhastings.org.uk/</t>
  </si>
  <si>
    <t>http://www.arnosvale.org.uk</t>
  </si>
  <si>
    <t>http://www.saferegeneration.org.uk</t>
  </si>
  <si>
    <t>http://www.thekirkgate.com</t>
  </si>
  <si>
    <t>http://www.futurewolverton.org</t>
  </si>
  <si>
    <t>http://www.onioncollective.co.uk</t>
  </si>
  <si>
    <t>http://www.lordshiphub.org.uk</t>
  </si>
  <si>
    <t>http://www.socialenterpriseacumen.co.uk</t>
  </si>
  <si>
    <t>http://www.ennerdalecentre.com</t>
  </si>
  <si>
    <t>http://ambitionlw.org</t>
  </si>
  <si>
    <t>http://www.backonthemap.org</t>
  </si>
  <si>
    <t>http://www.southmead.org</t>
  </si>
  <si>
    <t>http://www.stepneycityfarm.org</t>
  </si>
  <si>
    <t>http://www.lockleazehub.org.uk</t>
  </si>
  <si>
    <t>http://www.hscrawmarsh.org</t>
  </si>
  <si>
    <t>http://www.lrdt.co.uk</t>
  </si>
  <si>
    <t>http://www.oblong.org.uk</t>
  </si>
  <si>
    <t>http://www.ecomotive.org</t>
  </si>
  <si>
    <t>http://www.hallbankgate.org</t>
  </si>
  <si>
    <t>http://www.sheffieldrewnewables.org.uk</t>
  </si>
  <si>
    <t>http://www.communitytransportwf.co.uk</t>
  </si>
  <si>
    <t>http://www.wikihouse.cc</t>
  </si>
  <si>
    <t>http://www.bermondseycommunitykitchen.co.uk</t>
  </si>
  <si>
    <t>http://www.repowering.org.uk</t>
  </si>
  <si>
    <t>http://www.theatreroyalwakefield.co.uk</t>
  </si>
  <si>
    <t>http://www.savethechequerinn.co.uk</t>
  </si>
  <si>
    <t>http://www.bcbtraining.co.uk</t>
  </si>
  <si>
    <t>http://www.kingsheadpebmarsh.com</t>
  </si>
  <si>
    <t>http://www.yeoldecross.co.uk</t>
  </si>
  <si>
    <t>http://www.cthub.org.uk</t>
  </si>
  <si>
    <t>http://sosa.help</t>
  </si>
  <si>
    <t>http://www.swcityfarm.co.uk</t>
  </si>
  <si>
    <t>http://www.ridgehill-enterprises.co.uk</t>
  </si>
  <si>
    <t>http://limehouseproject.org.uk</t>
  </si>
  <si>
    <t>http://www.gcda.coop</t>
  </si>
  <si>
    <t>http://www.jubileepool.co.uk</t>
  </si>
  <si>
    <t>http://www.salfordhopecentre.co.uk</t>
  </si>
  <si>
    <t>http://www.osmanitrust.org</t>
  </si>
  <si>
    <t>http://www.charlesburrellcentre.org.uk</t>
  </si>
  <si>
    <t>http://www.communitycatalysts.co.uk</t>
  </si>
  <si>
    <t>http://www.stsidwells.org.uk</t>
  </si>
  <si>
    <t>http://www.tinsleyforum.co.uk</t>
  </si>
  <si>
    <t>http://www.elswickpool.co.uk</t>
  </si>
  <si>
    <t>http://incredibleaquagarden.co.uk</t>
  </si>
  <si>
    <t>http://chapelfm.co.uk</t>
  </si>
  <si>
    <t>http://www.stourspace.co.uk/</t>
  </si>
  <si>
    <t>http://theproudtrust.org</t>
  </si>
  <si>
    <t>http://www.safeproductions.co.uk</t>
  </si>
  <si>
    <t>http://www.creditoncommunitybookshop.co.uk</t>
  </si>
  <si>
    <t>http://www.squashnutrition.org</t>
  </si>
  <si>
    <t>http://www.bristolenergy.coop</t>
  </si>
  <si>
    <t>http://www.theardagh.com</t>
  </si>
  <si>
    <t>http://www.theanstice.co.uk</t>
  </si>
  <si>
    <t>http://www.ambledevelopmenttrust.org.uk</t>
  </si>
  <si>
    <t>http://www.nscliverpool.co.uk</t>
  </si>
  <si>
    <t>http://www.castlefordheritagetrust.org.uk</t>
  </si>
  <si>
    <t>http://goodwintrust.org</t>
  </si>
  <si>
    <t>http://www.sheffieldlive.org</t>
  </si>
  <si>
    <t>http://www.idealforall.co.uk</t>
  </si>
  <si>
    <t>http://www.hcl.org.uk</t>
  </si>
  <si>
    <t>http://www.altvalley.co.uk</t>
  </si>
  <si>
    <t>http://www.bramptoncommunitycentre.org.uk</t>
  </si>
  <si>
    <t>http://www.windmillhillcityfarm.org.uk</t>
  </si>
  <si>
    <t>http://alfrickshop.co.uk</t>
  </si>
  <si>
    <t>http://www.beapcp.co.uk</t>
  </si>
  <si>
    <t>http://www.bristolferry.com</t>
  </si>
  <si>
    <t>http://www.newquayorchard.co.uk</t>
  </si>
  <si>
    <t>http://www.riversidechp.co.uk</t>
  </si>
  <si>
    <t>http://www.pdt.org.uk</t>
  </si>
  <si>
    <t>http://www.oxfordhouse.org.uk</t>
  </si>
  <si>
    <t>http://www.granby4streetsclt.co.uk</t>
  </si>
  <si>
    <t>http://www.bradnet.org.uk</t>
  </si>
  <si>
    <t>http://www.highfieldscentre.ac.uk</t>
  </si>
  <si>
    <t>http://www.thebefriendingscheme.org.uk</t>
  </si>
  <si>
    <t>http://www.brixtongreen.org</t>
  </si>
  <si>
    <t>http://Bramleybaths.com</t>
  </si>
  <si>
    <t>http://www.bbbc.org.uk</t>
  </si>
  <si>
    <t>http://www.johnpoundscentre.co.uk</t>
  </si>
  <si>
    <t>http://www.bartonhillsettlement.org.uk</t>
  </si>
  <si>
    <t>http://www.abandb.co.uk</t>
  </si>
  <si>
    <t>http://tiber.org.uk</t>
  </si>
  <si>
    <t>http://www.cheeseandgrain.com</t>
  </si>
  <si>
    <t>http://www.southvillecentre.org.uk</t>
  </si>
  <si>
    <t>http://www.holborncommunity.co.uk</t>
  </si>
  <si>
    <t>http://www.partrack.org.uk</t>
  </si>
  <si>
    <t>http://www.parklifeheavitree.org.uk</t>
  </si>
  <si>
    <t>http://www.westfavershamca.org</t>
  </si>
  <si>
    <t>http://www.spaciousplace.co.uk</t>
  </si>
  <si>
    <t>http://www.ramseyneighbourhoodstrust.org/</t>
  </si>
  <si>
    <t>United Kingdon</t>
  </si>
  <si>
    <t>Funding to increase the opportunities to reduce poverty and equality through community business, accelerating the growth of community business and demonstrating the conditions required for community business to florurish in a place</t>
  </si>
  <si>
    <t xml:space="preserve">Funding to support a pub becoming community owned and operate with a charitable purpose </t>
  </si>
  <si>
    <t>360G-ptc-gr-01627</t>
  </si>
  <si>
    <t>Wythenshawe Forum Trust Ltd</t>
  </si>
  <si>
    <t>Provided Capacity Support to Wythenshawe Forum Trust Ltd</t>
  </si>
  <si>
    <t>http://www.wythenshaweforum.co.uk/</t>
  </si>
  <si>
    <t>GB-COH-04548636</t>
  </si>
  <si>
    <t>04548636</t>
  </si>
  <si>
    <t>Simonsway, Wythenshawe</t>
  </si>
  <si>
    <t>M22 5RX</t>
  </si>
  <si>
    <t>E01005291</t>
  </si>
  <si>
    <t>CB Leadership (CBL)</t>
  </si>
  <si>
    <t>https://www.powertochange.org.uk/get-support/resources/leadership-development/</t>
  </si>
  <si>
    <t>360G-ptc-gr-01622</t>
  </si>
  <si>
    <t>Foxhill Forum</t>
  </si>
  <si>
    <t>Provided Capacity Support to Foxhill Forum</t>
  </si>
  <si>
    <t>http://www.foxhill-forum.co.uk/</t>
  </si>
  <si>
    <t>GB-COH-04132834</t>
  </si>
  <si>
    <t>1093385</t>
  </si>
  <si>
    <t>04132834</t>
  </si>
  <si>
    <t>Foxhill Forum, In-volve Community Hub, 31-33 Wolfe Road</t>
  </si>
  <si>
    <t>S6 1BT</t>
  </si>
  <si>
    <t>E01008086</t>
  </si>
  <si>
    <t>360G-ptc-gr-01629</t>
  </si>
  <si>
    <t>Provided Capacity Support to New Wortley Community Association</t>
  </si>
  <si>
    <t>360G-ptc-gr-01631</t>
  </si>
  <si>
    <t>Origin Sports</t>
  </si>
  <si>
    <t>Provided Capacity Support to Origin Sports</t>
  </si>
  <si>
    <t>http://originsports.org.uk/</t>
  </si>
  <si>
    <t>GB-COH-09405211</t>
  </si>
  <si>
    <t>09405211</t>
  </si>
  <si>
    <t>Private limited Company</t>
  </si>
  <si>
    <t>Unit 3, King Edward Bridge Arches</t>
  </si>
  <si>
    <t>NE1 3TQ</t>
  </si>
  <si>
    <t>E01033545</t>
  </si>
  <si>
    <t>360G-ptc-gr-01626</t>
  </si>
  <si>
    <t>360G-ptc-gr-01623</t>
  </si>
  <si>
    <t>Meadow Well Connected Ltd</t>
  </si>
  <si>
    <t>Provided Capacity Support to Meadow Well Connected Ltd</t>
  </si>
  <si>
    <t>http://www.meadowwellconnected.org.uk/</t>
  </si>
  <si>
    <t>Waterville Road</t>
  </si>
  <si>
    <t>360G-ptc-gr-01628</t>
  </si>
  <si>
    <t>Humantics Community Interest Company</t>
  </si>
  <si>
    <t>Provided Capacity Support to Humantics Community Interest Company</t>
  </si>
  <si>
    <t>http://www.theforumonline.co.uk/about_humantics.html</t>
  </si>
  <si>
    <t>The Forum Music Centre Borough Road</t>
  </si>
  <si>
    <t>DL11SG</t>
  </si>
  <si>
    <t>DL1 1SG</t>
  </si>
  <si>
    <t>E01033483</t>
  </si>
  <si>
    <t>360G-ptc-gr-01633</t>
  </si>
  <si>
    <t>Provided Capacity Support to MoorEnd Development Trust</t>
  </si>
  <si>
    <t>OL16 9PQ</t>
  </si>
  <si>
    <t>360G-ptc-gr-01632</t>
  </si>
  <si>
    <t>Halifax Opportunities Trust</t>
  </si>
  <si>
    <t>Provided Capacity Support to Halifax Opportunities Trust</t>
  </si>
  <si>
    <t>https://www.regen.org.uk/</t>
  </si>
  <si>
    <t>GB-COH-04089288</t>
  </si>
  <si>
    <t>1086183</t>
  </si>
  <si>
    <t>04089288</t>
  </si>
  <si>
    <t>Hanson Lane Enterprise Centre Hanson Lane</t>
  </si>
  <si>
    <t>HX1 5PG</t>
  </si>
  <si>
    <t>E01010960</t>
  </si>
  <si>
    <t>360G-ptc-gr-01624</t>
  </si>
  <si>
    <t>Provided Capacity Support to OASIS Community Church (Workshop)</t>
  </si>
  <si>
    <t>360G-ptc-gr-01634</t>
  </si>
  <si>
    <t>Provided Capacity Support to Birtley Community Association</t>
  </si>
  <si>
    <t>360G-ptc-gr-01630</t>
  </si>
  <si>
    <t>Provided Capacity Support to The Burton Street Foundation</t>
  </si>
  <si>
    <t>360G-ptc-gr-01625</t>
  </si>
  <si>
    <t>Sustainable Harborough</t>
  </si>
  <si>
    <t>Provided Capacity Support to Sustainable Harborough</t>
  </si>
  <si>
    <t>http://sustainableharborough.co.uk/contact/</t>
  </si>
  <si>
    <t>GB-COH-RS007688</t>
  </si>
  <si>
    <t>RS007688</t>
  </si>
  <si>
    <t>Sustainable Harborough, Rural Community Council Leefe House 27 Abbey Street</t>
  </si>
  <si>
    <t>Market Harborough</t>
  </si>
  <si>
    <t>LE16 9AA</t>
  </si>
  <si>
    <t>E01025801</t>
  </si>
  <si>
    <t>360G-ptc-gr-00869</t>
  </si>
  <si>
    <t>Plymouth Energy Community</t>
  </si>
  <si>
    <t>Provided Capacity Support to Plymouth Energy Community</t>
  </si>
  <si>
    <t>GB-COH-08028170</t>
  </si>
  <si>
    <t>08028170</t>
  </si>
  <si>
    <t>c/o Low Carbon Team, Ballard House, West Hoe Road</t>
  </si>
  <si>
    <t>PL1 3BJ</t>
  </si>
  <si>
    <t>E01015158</t>
  </si>
  <si>
    <t>360G-ptc-gr-00900</t>
  </si>
  <si>
    <t>Stonehouse Action</t>
  </si>
  <si>
    <t>Provided Capacity Support to Stonehouse Action</t>
  </si>
  <si>
    <t>GB-COH-10207469</t>
  </si>
  <si>
    <t>10207469</t>
  </si>
  <si>
    <t>96 Union Street</t>
  </si>
  <si>
    <t>360G-ptc-gr-00907</t>
  </si>
  <si>
    <t>Provided Capacity Support to Ardagh Community Trust</t>
  </si>
  <si>
    <t>360G-ptc-gr-00912</t>
  </si>
  <si>
    <t>The Pantry Partnership</t>
  </si>
  <si>
    <t>Provided Capacity Support to The Pantry Partnership</t>
  </si>
  <si>
    <t>http://www.thepantrypartnership.org/</t>
  </si>
  <si>
    <t>GB-COH-08623258</t>
  </si>
  <si>
    <t>08623258</t>
  </si>
  <si>
    <t>42 Salisbury Road</t>
  </si>
  <si>
    <t>Steeple Langford</t>
  </si>
  <si>
    <t>SP3 4NA</t>
  </si>
  <si>
    <t>E01032027</t>
  </si>
  <si>
    <t>360G-ptc-gr-00914</t>
  </si>
  <si>
    <t>The Royal Cornwall Polytechnic Society</t>
  </si>
  <si>
    <t>Provided Capacity Support to The Royal Cornwall Polytechnic Society</t>
  </si>
  <si>
    <t>http://thepoly.org/</t>
  </si>
  <si>
    <t>GB-COH-03909555</t>
  </si>
  <si>
    <t>03909555</t>
  </si>
  <si>
    <t>24 Church Street</t>
  </si>
  <si>
    <t>TR11 3EG</t>
  </si>
  <si>
    <t>E01018804</t>
  </si>
  <si>
    <t>360G-ptc-gr-00916</t>
  </si>
  <si>
    <t>The Seed - Buckfastleigh Community Wholefood Store C.I.C</t>
  </si>
  <si>
    <t>Provided Capacity Support to The Seed - Buckfastleigh Community Wholefood Store C.I.C</t>
  </si>
  <si>
    <t>https://www.facebook.com/ourseed/about/?entry_point=page_nav_about_item&amp;tab=page_info</t>
  </si>
  <si>
    <t>GB-COH-08667191</t>
  </si>
  <si>
    <t>08667191</t>
  </si>
  <si>
    <t>16 Elliott Plain</t>
  </si>
  <si>
    <t>Buckfastleigh</t>
  </si>
  <si>
    <t>TQ11 0BZ</t>
  </si>
  <si>
    <t>TQ11 0AA</t>
  </si>
  <si>
    <t>E01020198</t>
  </si>
  <si>
    <t>360G-ptc-gr-00787</t>
  </si>
  <si>
    <t>Chalford Community Stores</t>
  </si>
  <si>
    <t>Provided Capacity Support to Chalford Community Stores</t>
  </si>
  <si>
    <t>https://chalfordshop.wordpress.com/</t>
  </si>
  <si>
    <t>GB-COH-04757000</t>
  </si>
  <si>
    <t>04757000</t>
  </si>
  <si>
    <t>High Street</t>
  </si>
  <si>
    <t>Chalford</t>
  </si>
  <si>
    <t>GL6 8DJ</t>
  </si>
  <si>
    <t>GL6 8LS</t>
  </si>
  <si>
    <t>E01022367</t>
  </si>
  <si>
    <t>360G-ptc-gr-00792</t>
  </si>
  <si>
    <t>Coexist CIC</t>
  </si>
  <si>
    <t>Provided Capacity Support to Coexist CIC</t>
  </si>
  <si>
    <t>http://www.hamiltonhouse.org</t>
  </si>
  <si>
    <t>GB-COH-06671870</t>
  </si>
  <si>
    <t>06671870</t>
  </si>
  <si>
    <t>Hamilton House 80 Stokes Croft</t>
  </si>
  <si>
    <t>BS1 3QY</t>
  </si>
  <si>
    <t>360G-ptc-gr-00799</t>
  </si>
  <si>
    <t>Provided Capacity Support to Crediton Community Bookshop Limited</t>
  </si>
  <si>
    <t>EX17 3LF</t>
  </si>
  <si>
    <t>360G-ptc-gr-00800</t>
  </si>
  <si>
    <t>360G-ptc-gr-00862</t>
  </si>
  <si>
    <t>Provided Capacity Support to Onion Collective CIC</t>
  </si>
  <si>
    <t>TA23 0AE</t>
  </si>
  <si>
    <t>360G-ptc-gr-01640</t>
  </si>
  <si>
    <t>Provided Capacity Support to Oblong Ltd</t>
  </si>
  <si>
    <t>360G-ptc-gr-01643</t>
  </si>
  <si>
    <t>Provided Capacity Support to Redcar Development Trust</t>
  </si>
  <si>
    <t>E01012100</t>
  </si>
  <si>
    <t>360G-ptc-gr-01639</t>
  </si>
  <si>
    <t>Incredible Farm</t>
  </si>
  <si>
    <t>Provided Capacity Support to Incredible Farm</t>
  </si>
  <si>
    <t>http://incrediblefarm.co.uk/</t>
  </si>
  <si>
    <t>GB-COH-RS007333</t>
  </si>
  <si>
    <t>RS007333</t>
  </si>
  <si>
    <t>Heeley Clough Lumbutts</t>
  </si>
  <si>
    <t>Todmorton</t>
  </si>
  <si>
    <t>OL14 6JA</t>
  </si>
  <si>
    <t>OL14 6TT</t>
  </si>
  <si>
    <t>E01010886</t>
  </si>
  <si>
    <t>360G-ptc-gr-01645</t>
  </si>
  <si>
    <t>St Catherine's Church Centre</t>
  </si>
  <si>
    <t>Provided Capacity Support to St Catherine's Church Centre</t>
  </si>
  <si>
    <t>http://www.stcatherines-wakefield.org.uk</t>
  </si>
  <si>
    <t>360G-ptc-ORG:st-catherine's-church-centre</t>
  </si>
  <si>
    <t>St Catherine's Church &amp; Centre, Doncaster Road</t>
  </si>
  <si>
    <t>WF1 5HL</t>
  </si>
  <si>
    <t>S71 4SP</t>
  </si>
  <si>
    <t>E01007438</t>
  </si>
  <si>
    <t>360G-ptc-gr-01642</t>
  </si>
  <si>
    <t>Sow the City Limited</t>
  </si>
  <si>
    <t>Provided Capacity Support to Sow the City Limited</t>
  </si>
  <si>
    <t>http://www.sowthecity.org</t>
  </si>
  <si>
    <t>GB-COH-06872177</t>
  </si>
  <si>
    <t>06872177</t>
  </si>
  <si>
    <t>36-40 Edge Street</t>
  </si>
  <si>
    <t>M4 1HN</t>
  </si>
  <si>
    <t>360G-ptc-gr-01775</t>
  </si>
  <si>
    <t>Itteringham Village Shop</t>
  </si>
  <si>
    <t>Provided Capacity Support to Itteringham Village Shop</t>
  </si>
  <si>
    <t>http://www.ourvillagestore.co.uk/</t>
  </si>
  <si>
    <t>GB-CHC-1026632</t>
  </si>
  <si>
    <t>1026632</t>
  </si>
  <si>
    <t>Itteringham Village Shop and Post Office, Wolterton Rd</t>
  </si>
  <si>
    <t>NR11 7AF</t>
  </si>
  <si>
    <t>E01026733</t>
  </si>
  <si>
    <t>360G-ptc-gr-01781</t>
  </si>
  <si>
    <t>Build Brighton</t>
  </si>
  <si>
    <t>Provided Capacity Support to Build Brighton</t>
  </si>
  <si>
    <t>http://buildbrighton.com/</t>
  </si>
  <si>
    <t>GB-COH-07227233</t>
  </si>
  <si>
    <t>07227233</t>
  </si>
  <si>
    <t>Build Brighton Rodhus Studios (back entrance) Freehold Terrace</t>
  </si>
  <si>
    <t>BN2 4AB</t>
  </si>
  <si>
    <t>E01016904</t>
  </si>
  <si>
    <t>360G-ptc-gr-01783</t>
  </si>
  <si>
    <t>Echo Ventures</t>
  </si>
  <si>
    <t>Provided Capacity Support to Echo Ventures</t>
  </si>
  <si>
    <t>GB-COH-08900552</t>
  </si>
  <si>
    <t>08900552</t>
  </si>
  <si>
    <t>Level 10, 1 Stratford Place, Montfichet Road, Newham</t>
  </si>
  <si>
    <t>E20 1EJ</t>
  </si>
  <si>
    <t>N8 9AU</t>
  </si>
  <si>
    <t>E01001986</t>
  </si>
  <si>
    <t>360G-ptc-gr-01786</t>
  </si>
  <si>
    <t>Provided Capacity Support to Bevendean Community Pub</t>
  </si>
  <si>
    <t>360G-ptc-gr-01641</t>
  </si>
  <si>
    <t>Success4All</t>
  </si>
  <si>
    <t>Provided Capacity Support to Success4All</t>
  </si>
  <si>
    <t>http://www.s4a.org.uk</t>
  </si>
  <si>
    <t>GB-COH-05948759</t>
  </si>
  <si>
    <t>1167004</t>
  </si>
  <si>
    <t>05948759</t>
  </si>
  <si>
    <t>Carnegie Building, Atkinson Road</t>
  </si>
  <si>
    <t>NE1 5DW</t>
  </si>
  <si>
    <t>NE4 8XS</t>
  </si>
  <si>
    <t>E01008290</t>
  </si>
  <si>
    <t>360G-ptc-gr-01777</t>
  </si>
  <si>
    <t>Provided Capacity Support to Higham Hill Hub CIC</t>
  </si>
  <si>
    <t>360G-ptc-gr-01778</t>
  </si>
  <si>
    <t>Company Drinks CIC</t>
  </si>
  <si>
    <t>Provided Capacity Support to Company Drinks CIC</t>
  </si>
  <si>
    <t>GB-COH-09651238</t>
  </si>
  <si>
    <t>09651238</t>
  </si>
  <si>
    <t>RM10 9SA</t>
  </si>
  <si>
    <t>E01000105</t>
  </si>
  <si>
    <t>360G-ptc-gr-01782</t>
  </si>
  <si>
    <t>Provided Capacity Support to Squash Nutrition</t>
  </si>
  <si>
    <t>360G-ptc-gr-01785</t>
  </si>
  <si>
    <t>Black Country Radio</t>
  </si>
  <si>
    <t>Provided Capacity Support to Black Country Radio</t>
  </si>
  <si>
    <t>http://www.blackcountryradio.co.uk/</t>
  </si>
  <si>
    <t>GB-COH-08149499</t>
  </si>
  <si>
    <t>08149499</t>
  </si>
  <si>
    <t>Cable Plaza, Waterfront West</t>
  </si>
  <si>
    <t>Brierley Hill</t>
  </si>
  <si>
    <t>DY5 1LW</t>
  </si>
  <si>
    <t>E01009746</t>
  </si>
  <si>
    <t>360G-ptc-gr-01776</t>
  </si>
  <si>
    <t>The Big Lemon</t>
  </si>
  <si>
    <t>Provided Capacity Support to The Big Lemon</t>
  </si>
  <si>
    <t>https://thebiglemon.com/</t>
  </si>
  <si>
    <t>GB-COH-06045786</t>
  </si>
  <si>
    <t>06045786</t>
  </si>
  <si>
    <t>Protran House, Boundary Road</t>
  </si>
  <si>
    <t>BN2 5TJ</t>
  </si>
  <si>
    <t>E01016963</t>
  </si>
  <si>
    <t>360G-ptc-gr-01788</t>
  </si>
  <si>
    <t>FoodSmiles St Albans Ltd</t>
  </si>
  <si>
    <t>Provided Capacity Support to FoodSmiles St Albans Ltd</t>
  </si>
  <si>
    <t>http://www.foodsmilesstalbans.org.uk</t>
  </si>
  <si>
    <t>GB-COH-RS007137</t>
  </si>
  <si>
    <t>RS007137</t>
  </si>
  <si>
    <t>Hammonds End Farm, Hammonds End Lane, Harpenden, Herts</t>
  </si>
  <si>
    <t>St Albans</t>
  </si>
  <si>
    <t>AL5 2AY</t>
  </si>
  <si>
    <t>E01023725</t>
  </si>
  <si>
    <t>360G-ptc-gr-01780</t>
  </si>
  <si>
    <t>Phoenix Cultural Centre Community Interest Company</t>
  </si>
  <si>
    <t>Provided Capacity Support to Phoenix Cultural Centre Community Interest Company</t>
  </si>
  <si>
    <t>http://phoenixculturalcentre.org.uk</t>
  </si>
  <si>
    <t>GB-COH-09516331</t>
  </si>
  <si>
    <t>09516331</t>
  </si>
  <si>
    <t>9 Bunyard Drive, Sheerwater,</t>
  </si>
  <si>
    <t>Woking</t>
  </si>
  <si>
    <t>GU21 5NU</t>
  </si>
  <si>
    <t>E01030985</t>
  </si>
  <si>
    <t>360G-ptc-gr-01787</t>
  </si>
  <si>
    <t>Brighton Energy Co-op</t>
  </si>
  <si>
    <t>Provided Capacity Support to Brighton Energy Co-op</t>
  </si>
  <si>
    <t>47 Montpelier Road</t>
  </si>
  <si>
    <t>360G-ptc-gr-01789</t>
  </si>
  <si>
    <t>Provided Capacity Support to Selby Trust</t>
  </si>
  <si>
    <t>360G-ptc-gr-01784</t>
  </si>
  <si>
    <t>Provided Capacity Support to Sutton Community Farm</t>
  </si>
  <si>
    <t>360G-ptc-gr-01774</t>
  </si>
  <si>
    <t>Provided Capacity Support to North Smethwick Community Development Trust</t>
  </si>
  <si>
    <t>360G-ptc-gr-01779</t>
  </si>
  <si>
    <t>Provided Capacity Support to Friends of Cricklewood Library</t>
  </si>
  <si>
    <t>360G-ptc-gr-01654</t>
  </si>
  <si>
    <t>Provided Capacity Support to Giroscope Limited</t>
  </si>
  <si>
    <t>360G-ptc-gr-01652</t>
  </si>
  <si>
    <t>My Outdoor Classroom CIC</t>
  </si>
  <si>
    <t>Provided Capacity Support to My Outdoor Classroom CIC</t>
  </si>
  <si>
    <t>http://www.myoutdoorclassroom.co.uk</t>
  </si>
  <si>
    <t>GB-COH-08253562</t>
  </si>
  <si>
    <t>08253562</t>
  </si>
  <si>
    <t>The Shining Light Centre, Forest road</t>
  </si>
  <si>
    <t>WA9 4BF</t>
  </si>
  <si>
    <t>WA11 7AQ</t>
  </si>
  <si>
    <t>360G-ptc-gr-01653</t>
  </si>
  <si>
    <t>Hyde Park Source</t>
  </si>
  <si>
    <t>Provided Capacity Support to Hyde Park Source</t>
  </si>
  <si>
    <t>http://www.hydeparksource.org/</t>
  </si>
  <si>
    <t>GB-COH-IP28755R</t>
  </si>
  <si>
    <t>IP28755R</t>
  </si>
  <si>
    <t>2 Rosebank Rd</t>
  </si>
  <si>
    <t>LS3 1HH</t>
  </si>
  <si>
    <t>E01011681</t>
  </si>
  <si>
    <t>360G-ptc-gr-00764</t>
  </si>
  <si>
    <t>Provided Capacity Support to Brixton Green</t>
  </si>
  <si>
    <t>360G-ptc-gr-00585</t>
  </si>
  <si>
    <t>SoCo Music Project</t>
  </si>
  <si>
    <t>Provided Capacity Support to SoCo Music Project</t>
  </si>
  <si>
    <t>http://www.socomusicproject.org.uk</t>
  </si>
  <si>
    <t>GB-COH-06859322</t>
  </si>
  <si>
    <t>06859322</t>
  </si>
  <si>
    <t>13 Castle Street</t>
  </si>
  <si>
    <t>Southampton</t>
  </si>
  <si>
    <t>SO14 6GZ</t>
  </si>
  <si>
    <t>E01017160</t>
  </si>
  <si>
    <t>360G-ptc-gr-01795</t>
  </si>
  <si>
    <t>The Next Chosen</t>
  </si>
  <si>
    <t>Provided Capacity Support to The Next Chosen</t>
  </si>
  <si>
    <t>http://www.thenextchosengeneration.com</t>
  </si>
  <si>
    <t>GB-COH-10537683</t>
  </si>
  <si>
    <t>10537683</t>
  </si>
  <si>
    <t>21 FYFIELDS, Pitsea</t>
  </si>
  <si>
    <t>Basildon</t>
  </si>
  <si>
    <t>SS13 1HJ</t>
  </si>
  <si>
    <t>E01021301</t>
  </si>
  <si>
    <t>https://www.powertochange.org.uk/research/power-change-grants-2015-2019/</t>
  </si>
  <si>
    <t>http://www.plymouthenergycommunity.com</t>
  </si>
  <si>
    <t>http://www.stonehouseaction.org.uk</t>
  </si>
  <si>
    <t>32 Weavers Lane,</t>
  </si>
  <si>
    <t>Casa, Murton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</si>
</sst>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Fill="1"/>
    <xf numFmtId="0" fontId="0" fillId="0" borderId="1" xfId="0" applyFill="1" applyBorder="1"/>
    <xf numFmtId="14" fontId="0" fillId="0" borderId="0" xfId="0" applyNumberFormat="1" applyFill="1"/>
    <xf numFmtId="0" fontId="2" fillId="0" borderId="1" xfId="0" applyFont="1" applyFill="1" applyBorder="1"/>
    <xf numFmtId="0" fontId="0" fillId="0" borderId="0" xfId="0" applyAlignment="1"/>
    <xf numFmtId="0" fontId="1" fillId="0" borderId="0" xfId="0" applyFont="1" applyFill="1"/>
    <xf numFmtId="49" fontId="0" fillId="0" borderId="0" xfId="0" applyNumberFormat="1" applyAlignmen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49" fontId="0" fillId="2" borderId="0" xfId="0" applyNumberFormat="1" applyFill="1" applyAlignment="1"/>
    <xf numFmtId="49" fontId="3" fillId="0" borderId="0" xfId="0" applyNumberFormat="1" applyFont="1" applyFill="1" applyAlignment="1"/>
    <xf numFmtId="0" fontId="0" fillId="0" borderId="0" xfId="0" applyFill="1" applyBorder="1"/>
    <xf numFmtId="49" fontId="0" fillId="0" borderId="0" xfId="0" applyNumberFormat="1" applyBorder="1" applyAlignment="1"/>
    <xf numFmtId="14" fontId="0" fillId="0" borderId="0" xfId="0" applyNumberFormat="1" applyFill="1" applyBorder="1"/>
    <xf numFmtId="0" fontId="6" fillId="0" borderId="0" xfId="3" applyFill="1" applyBorder="1"/>
    <xf numFmtId="49" fontId="0" fillId="0" borderId="0" xfId="0" applyNumberFormat="1" applyFill="1" applyAlignment="1"/>
    <xf numFmtId="0" fontId="5" fillId="0" borderId="1" xfId="2" applyFill="1" applyBorder="1"/>
    <xf numFmtId="49" fontId="5" fillId="0" borderId="0" xfId="2" applyNumberFormat="1" applyFill="1" applyAlignment="1"/>
    <xf numFmtId="49" fontId="5" fillId="0" borderId="0" xfId="2" applyNumberFormat="1" applyFill="1" applyBorder="1" applyAlignment="1"/>
    <xf numFmtId="0" fontId="5" fillId="0" borderId="0" xfId="2" applyNumberFormat="1" applyFill="1" applyAlignment="1"/>
    <xf numFmtId="49" fontId="5" fillId="0" borderId="0" xfId="2" quotePrefix="1" applyNumberFormat="1" applyFill="1" applyAlignment="1"/>
    <xf numFmtId="0" fontId="5" fillId="0" borderId="0" xfId="2" applyFill="1"/>
    <xf numFmtId="0" fontId="4" fillId="0" borderId="0" xfId="1" applyFill="1"/>
    <xf numFmtId="0" fontId="0" fillId="0" borderId="0" xfId="0" applyFill="1" applyAlignment="1"/>
    <xf numFmtId="0" fontId="0" fillId="0" borderId="0" xfId="0" applyFill="1" applyAlignment="1">
      <alignment horizontal="right"/>
    </xf>
    <xf numFmtId="14" fontId="0" fillId="0" borderId="0" xfId="0" applyNumberFormat="1" applyFill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0" fontId="0" fillId="0" borderId="0" xfId="0" applyBorder="1" applyAlignment="1"/>
    <xf numFmtId="14" fontId="0" fillId="0" borderId="0" xfId="0" applyNumberFormat="1" applyBorder="1" applyAlignment="1">
      <alignment horizontal="right"/>
    </xf>
    <xf numFmtId="49" fontId="2" fillId="0" borderId="0" xfId="0" applyNumberFormat="1" applyFont="1" applyBorder="1" applyAlignment="1"/>
    <xf numFmtId="0" fontId="2" fillId="0" borderId="0" xfId="0" applyFont="1" applyBorder="1" applyAlignment="1"/>
    <xf numFmtId="0" fontId="2" fillId="0" borderId="0" xfId="0" applyFont="1" applyFill="1" applyBorder="1"/>
    <xf numFmtId="0" fontId="2" fillId="0" borderId="0" xfId="0" applyFont="1" applyBorder="1" applyAlignment="1">
      <alignment horizontal="right"/>
    </xf>
    <xf numFmtId="14" fontId="2" fillId="0" borderId="0" xfId="0" applyNumberFormat="1" applyFont="1" applyBorder="1" applyAlignment="1">
      <alignment horizontal="right"/>
    </xf>
    <xf numFmtId="49" fontId="2" fillId="0" borderId="0" xfId="0" applyNumberFormat="1" applyFont="1" applyFill="1" applyBorder="1" applyAlignment="1"/>
    <xf numFmtId="49" fontId="2" fillId="0" borderId="0" xfId="2" applyNumberFormat="1" applyFont="1" applyFill="1" applyBorder="1" applyAlignment="1"/>
    <xf numFmtId="0" fontId="2" fillId="0" borderId="0" xfId="0" applyFont="1" applyFill="1"/>
    <xf numFmtId="0" fontId="2" fillId="0" borderId="0" xfId="1" applyFont="1" applyFill="1"/>
    <xf numFmtId="14" fontId="2" fillId="0" borderId="0" xfId="0" applyNumberFormat="1" applyFont="1" applyFill="1" applyBorder="1"/>
    <xf numFmtId="49" fontId="6" fillId="0" borderId="0" xfId="3" applyNumberFormat="1" applyAlignment="1"/>
  </cellXfs>
  <cellStyles count="4">
    <cellStyle name="20% - Accent2" xfId="2" builtinId="34"/>
    <cellStyle name="Hyperlink" xfId="3" builtinId="8"/>
    <cellStyle name="Normal" xfId="0" builtinId="0"/>
    <cellStyle name="Normal 2" xfId="1" xr:uid="{00000000-0005-0000-0000-00003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powertochange.org.uk/research/power-change-grants-2015-2016/" TargetMode="External"/><Relationship Id="rId7" Type="http://schemas.openxmlformats.org/officeDocument/2006/relationships/hyperlink" Target="http://www.theardagh.com/" TargetMode="External"/><Relationship Id="rId2" Type="http://schemas.openxmlformats.org/officeDocument/2006/relationships/hyperlink" Target="https://www.powertochange.org.uk/research/power-change-grants-2015-2019/" TargetMode="External"/><Relationship Id="rId1" Type="http://schemas.openxmlformats.org/officeDocument/2006/relationships/hyperlink" Target="https://www.powertochange.org.uk/research/power-change-grants-2015-2016/" TargetMode="External"/><Relationship Id="rId6" Type="http://schemas.openxmlformats.org/officeDocument/2006/relationships/hyperlink" Target="http://www.stonehouseaction.org.uk/" TargetMode="External"/><Relationship Id="rId5" Type="http://schemas.openxmlformats.org/officeDocument/2006/relationships/hyperlink" Target="http://www.plymouthenergycommunity.com/" TargetMode="External"/><Relationship Id="rId4" Type="http://schemas.openxmlformats.org/officeDocument/2006/relationships/hyperlink" Target="http://sustainableharborough.co.uk/contact/" TargetMode="External"/><Relationship Id="rId9" Type="http://schemas.openxmlformats.org/officeDocument/2006/relationships/customProperty" Target="../customProperty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871"/>
  <sheetViews>
    <sheetView tabSelected="1" zoomScale="90" zoomScaleNormal="90" workbookViewId="0">
      <pane ySplit="1" topLeftCell="A2" activePane="bottomLeft" state="frozen"/>
      <selection activeCell="C1" sqref="C1"/>
      <selection pane="bottomLeft" activeCell="Q878" sqref="Q878"/>
    </sheetView>
  </sheetViews>
  <sheetFormatPr defaultColWidth="11.44140625" defaultRowHeight="14.4" x14ac:dyDescent="0.3"/>
  <cols>
    <col min="1" max="1" width="18.88671875" style="1" customWidth="1"/>
    <col min="2" max="2" width="30" style="1" customWidth="1"/>
    <col min="3" max="3" width="49.88671875" style="1" customWidth="1"/>
    <col min="4" max="4" width="11.88671875" style="1" customWidth="1"/>
    <col min="5" max="5" width="17.88671875" style="1" customWidth="1"/>
    <col min="6" max="6" width="16.88671875" style="1" customWidth="1"/>
    <col min="7" max="7" width="19.5546875" style="1" customWidth="1"/>
    <col min="8" max="8" width="15.109375" style="1" customWidth="1"/>
    <col min="9" max="9" width="38.44140625" style="1" customWidth="1"/>
    <col min="10" max="10" width="19.5546875" style="1" customWidth="1"/>
    <col min="11" max="12" width="11.44140625" style="1" customWidth="1"/>
    <col min="13" max="13" width="35.5546875" style="1" customWidth="1"/>
    <col min="14" max="14" width="31.5546875" style="1" customWidth="1"/>
    <col min="15" max="16" width="22" style="1" customWidth="1"/>
    <col min="17" max="17" width="45" style="22" customWidth="1"/>
    <col min="18" max="18" width="30" style="1" customWidth="1"/>
    <col min="19" max="22" width="11.44140625" style="1" customWidth="1"/>
    <col min="23" max="23" width="11.44140625" style="6" customWidth="1"/>
    <col min="24" max="27" width="11.44140625" style="1" customWidth="1"/>
    <col min="28" max="28" width="22.88671875" style="1" customWidth="1"/>
    <col min="29" max="31" width="11.44140625" style="1" customWidth="1"/>
    <col min="32" max="32" width="21" style="1" customWidth="1"/>
    <col min="33" max="33" width="20.109375" style="1" customWidth="1"/>
    <col min="34" max="34" width="40.5546875" style="1" customWidth="1"/>
    <col min="35" max="35" width="22.109375" style="1" customWidth="1"/>
    <col min="36" max="36" width="40.5546875" style="1" bestFit="1" customWidth="1"/>
    <col min="37" max="37" width="42.88671875" style="1" customWidth="1"/>
    <col min="38" max="16384" width="11.44140625" style="1"/>
  </cols>
  <sheetData>
    <row r="1" spans="1:41" s="2" customFormat="1" x14ac:dyDescent="0.3">
      <c r="A1" s="2" t="s">
        <v>0</v>
      </c>
      <c r="B1" s="2" t="s">
        <v>1</v>
      </c>
      <c r="C1" s="4" t="s">
        <v>2</v>
      </c>
      <c r="D1" s="2" t="s">
        <v>3</v>
      </c>
      <c r="E1" s="4" t="s">
        <v>4</v>
      </c>
      <c r="F1" s="2" t="s">
        <v>5</v>
      </c>
      <c r="G1" s="2" t="s">
        <v>6</v>
      </c>
      <c r="H1" s="4" t="s">
        <v>7</v>
      </c>
      <c r="I1" s="2" t="s">
        <v>8</v>
      </c>
      <c r="J1" s="2" t="s">
        <v>9</v>
      </c>
      <c r="K1" s="2" t="s">
        <v>10</v>
      </c>
      <c r="L1" s="4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17" t="s">
        <v>103</v>
      </c>
      <c r="R1" s="2" t="s">
        <v>16</v>
      </c>
      <c r="S1" s="2" t="s">
        <v>17</v>
      </c>
      <c r="T1" s="2" t="s">
        <v>18</v>
      </c>
      <c r="U1" s="4" t="s">
        <v>19</v>
      </c>
      <c r="V1" s="2" t="s">
        <v>20</v>
      </c>
      <c r="W1" s="4" t="s">
        <v>21</v>
      </c>
      <c r="X1" s="4" t="s">
        <v>22</v>
      </c>
      <c r="Y1" s="2" t="s">
        <v>23</v>
      </c>
      <c r="Z1" s="2" t="s">
        <v>24</v>
      </c>
      <c r="AA1" s="4" t="s">
        <v>5911</v>
      </c>
      <c r="AB1" s="2" t="s">
        <v>25</v>
      </c>
      <c r="AC1" s="2" t="s">
        <v>26</v>
      </c>
      <c r="AD1" s="2" t="s">
        <v>27</v>
      </c>
      <c r="AE1" s="2" t="s">
        <v>28</v>
      </c>
      <c r="AF1" s="2" t="s">
        <v>29</v>
      </c>
      <c r="AG1" s="2" t="s">
        <v>30</v>
      </c>
      <c r="AH1" s="2" t="s">
        <v>31</v>
      </c>
      <c r="AI1" s="2" t="s">
        <v>32</v>
      </c>
      <c r="AJ1" s="2" t="s">
        <v>33</v>
      </c>
      <c r="AK1" s="2" t="s">
        <v>34</v>
      </c>
      <c r="AL1" s="2" t="s">
        <v>35</v>
      </c>
      <c r="AM1" s="2" t="s">
        <v>36</v>
      </c>
      <c r="AN1" s="2" t="s">
        <v>37</v>
      </c>
      <c r="AO1" s="2" t="s">
        <v>38</v>
      </c>
    </row>
    <row r="2" spans="1:41" x14ac:dyDescent="0.3">
      <c r="A2" s="7" t="s">
        <v>142</v>
      </c>
      <c r="B2" s="7" t="s">
        <v>143</v>
      </c>
      <c r="C2" s="5" t="str">
        <f t="shared" ref="C2:C8" si="0">"Grant to "&amp;B2</f>
        <v>Grant to Local Trust</v>
      </c>
      <c r="D2" s="1" t="s">
        <v>1466</v>
      </c>
      <c r="E2" s="8">
        <v>30000</v>
      </c>
      <c r="F2" s="8">
        <v>30000</v>
      </c>
      <c r="G2" s="8">
        <v>30000</v>
      </c>
      <c r="H2" s="9">
        <v>43419</v>
      </c>
      <c r="I2" s="7"/>
      <c r="J2" s="8"/>
      <c r="K2" s="9">
        <v>43830</v>
      </c>
      <c r="L2" s="12"/>
      <c r="M2" s="16" t="s">
        <v>4908</v>
      </c>
      <c r="N2" s="7" t="s">
        <v>143</v>
      </c>
      <c r="O2" s="7" t="s">
        <v>4967</v>
      </c>
      <c r="P2" s="7" t="s">
        <v>4968</v>
      </c>
      <c r="Q2" s="18" t="s">
        <v>4989</v>
      </c>
      <c r="R2" s="7"/>
      <c r="S2" s="7"/>
      <c r="T2" s="7"/>
      <c r="U2" s="13" t="s">
        <v>6283</v>
      </c>
      <c r="V2" s="7"/>
      <c r="W2" s="5"/>
      <c r="Z2" s="1" t="s">
        <v>4375</v>
      </c>
      <c r="AA2" s="16"/>
      <c r="AD2" s="23"/>
      <c r="AE2" s="12" t="s">
        <v>4895</v>
      </c>
      <c r="AF2" s="12" t="s">
        <v>111</v>
      </c>
      <c r="AG2" s="12" t="s">
        <v>5053</v>
      </c>
      <c r="AH2" s="7" t="s">
        <v>4875</v>
      </c>
      <c r="AJ2" s="7" t="s">
        <v>4385</v>
      </c>
      <c r="AK2" s="1" t="s">
        <v>4888</v>
      </c>
      <c r="AL2" s="3" t="s">
        <v>4878</v>
      </c>
      <c r="AN2" s="14">
        <v>43600</v>
      </c>
      <c r="AO2" s="15" t="s">
        <v>6611</v>
      </c>
    </row>
    <row r="3" spans="1:41" x14ac:dyDescent="0.3">
      <c r="A3" s="7" t="s">
        <v>288</v>
      </c>
      <c r="B3" s="7" t="s">
        <v>289</v>
      </c>
      <c r="C3" s="5" t="str">
        <f t="shared" si="0"/>
        <v>Grant to Cullingworth Village Hall Management Committee Ltd</v>
      </c>
      <c r="D3" s="1" t="s">
        <v>1466</v>
      </c>
      <c r="E3" s="8">
        <v>268313</v>
      </c>
      <c r="F3" s="8">
        <v>268313</v>
      </c>
      <c r="G3" s="8">
        <v>247480</v>
      </c>
      <c r="H3" s="9">
        <v>43084</v>
      </c>
      <c r="I3" s="7" t="s">
        <v>6083</v>
      </c>
      <c r="J3" s="9">
        <v>43084</v>
      </c>
      <c r="K3" s="8"/>
      <c r="L3" s="12"/>
      <c r="M3" s="16" t="s">
        <v>5997</v>
      </c>
      <c r="N3" s="7" t="s">
        <v>289</v>
      </c>
      <c r="O3" s="7" t="s">
        <v>2605</v>
      </c>
      <c r="P3" s="7" t="s">
        <v>5913</v>
      </c>
      <c r="Q3" s="18" t="s">
        <v>4965</v>
      </c>
      <c r="R3" s="7" t="s">
        <v>6614</v>
      </c>
      <c r="S3" s="7" t="s">
        <v>2606</v>
      </c>
      <c r="T3" s="7"/>
      <c r="U3" s="13" t="s">
        <v>6283</v>
      </c>
      <c r="V3" s="7" t="s">
        <v>4754</v>
      </c>
      <c r="W3" s="5"/>
      <c r="Z3" s="1" t="s">
        <v>4375</v>
      </c>
      <c r="AA3" s="7" t="s">
        <v>4432</v>
      </c>
      <c r="AD3" s="23" t="s">
        <v>5057</v>
      </c>
      <c r="AE3" s="12" t="s">
        <v>4895</v>
      </c>
      <c r="AF3" s="12" t="s">
        <v>111</v>
      </c>
      <c r="AG3" s="12" t="s">
        <v>5053</v>
      </c>
      <c r="AH3" s="7" t="s">
        <v>4876</v>
      </c>
      <c r="AJ3" s="7" t="s">
        <v>4379</v>
      </c>
      <c r="AK3" s="1" t="s">
        <v>4881</v>
      </c>
      <c r="AL3" s="14" t="s">
        <v>5912</v>
      </c>
      <c r="AN3" s="14">
        <v>43600</v>
      </c>
      <c r="AO3" s="15" t="s">
        <v>6611</v>
      </c>
    </row>
    <row r="4" spans="1:41" x14ac:dyDescent="0.3">
      <c r="A4" s="7" t="s">
        <v>4683</v>
      </c>
      <c r="B4" s="7" t="s">
        <v>166</v>
      </c>
      <c r="C4" s="5" t="str">
        <f t="shared" si="0"/>
        <v>Grant to Co-operatives UK</v>
      </c>
      <c r="D4" s="1" t="s">
        <v>1466</v>
      </c>
      <c r="E4" s="8">
        <v>36350</v>
      </c>
      <c r="F4" s="8">
        <v>36350</v>
      </c>
      <c r="G4" s="8">
        <v>0</v>
      </c>
      <c r="H4" s="9">
        <v>43539</v>
      </c>
      <c r="I4" s="7" t="s">
        <v>1483</v>
      </c>
      <c r="J4" s="8"/>
      <c r="K4" s="8"/>
      <c r="L4" s="12"/>
      <c r="M4" s="16" t="s">
        <v>1798</v>
      </c>
      <c r="N4" s="7" t="s">
        <v>166</v>
      </c>
      <c r="O4" s="7" t="s">
        <v>2366</v>
      </c>
      <c r="P4" s="7" t="s">
        <v>2367</v>
      </c>
      <c r="Q4" s="18" t="s">
        <v>4989</v>
      </c>
      <c r="R4" s="7" t="s">
        <v>2368</v>
      </c>
      <c r="S4" s="7" t="s">
        <v>2234</v>
      </c>
      <c r="T4" s="7" t="s">
        <v>2235</v>
      </c>
      <c r="U4" s="13" t="s">
        <v>6283</v>
      </c>
      <c r="V4" s="7" t="s">
        <v>2369</v>
      </c>
      <c r="W4" s="5"/>
      <c r="Z4" s="1" t="s">
        <v>4375</v>
      </c>
      <c r="AA4" s="7" t="s">
        <v>2369</v>
      </c>
      <c r="AD4" s="23" t="s">
        <v>5058</v>
      </c>
      <c r="AE4" s="12" t="s">
        <v>4895</v>
      </c>
      <c r="AF4" s="12" t="s">
        <v>111</v>
      </c>
      <c r="AG4" s="12" t="s">
        <v>5053</v>
      </c>
      <c r="AH4" s="7" t="s">
        <v>4875</v>
      </c>
      <c r="AJ4" s="7" t="s">
        <v>4385</v>
      </c>
      <c r="AK4" s="1" t="s">
        <v>4888</v>
      </c>
      <c r="AL4" s="3" t="s">
        <v>4878</v>
      </c>
      <c r="AN4" s="14">
        <v>43600</v>
      </c>
      <c r="AO4" s="15" t="s">
        <v>6611</v>
      </c>
    </row>
    <row r="5" spans="1:41" x14ac:dyDescent="0.3">
      <c r="A5" s="7" t="s">
        <v>348</v>
      </c>
      <c r="B5" s="7" t="s">
        <v>349</v>
      </c>
      <c r="C5" s="5" t="str">
        <f t="shared" si="0"/>
        <v>Grant to Viva Arts and Community Group Ltd</v>
      </c>
      <c r="D5" s="1" t="s">
        <v>1466</v>
      </c>
      <c r="E5" s="8">
        <v>227956</v>
      </c>
      <c r="F5" s="8">
        <v>227956</v>
      </c>
      <c r="G5" s="8">
        <v>87956</v>
      </c>
      <c r="H5" s="9">
        <v>43075</v>
      </c>
      <c r="I5" s="7" t="s">
        <v>6084</v>
      </c>
      <c r="J5" s="8"/>
      <c r="K5" s="8"/>
      <c r="L5" s="12"/>
      <c r="M5" s="16" t="s">
        <v>5998</v>
      </c>
      <c r="N5" s="7" t="s">
        <v>349</v>
      </c>
      <c r="O5" s="7" t="s">
        <v>2713</v>
      </c>
      <c r="P5" s="7" t="s">
        <v>5914</v>
      </c>
      <c r="Q5" s="18" t="s">
        <v>4965</v>
      </c>
      <c r="R5" s="7" t="s">
        <v>2714</v>
      </c>
      <c r="S5" s="7"/>
      <c r="T5" s="7"/>
      <c r="U5" s="13" t="s">
        <v>6283</v>
      </c>
      <c r="V5" s="7"/>
      <c r="W5" s="5"/>
      <c r="Z5" s="1" t="s">
        <v>4375</v>
      </c>
      <c r="AA5" s="7" t="s">
        <v>4446</v>
      </c>
      <c r="AD5" s="23" t="s">
        <v>5063</v>
      </c>
      <c r="AE5" s="12" t="s">
        <v>4895</v>
      </c>
      <c r="AF5" s="12" t="s">
        <v>111</v>
      </c>
      <c r="AG5" s="12" t="s">
        <v>5053</v>
      </c>
      <c r="AH5" s="7" t="s">
        <v>4876</v>
      </c>
      <c r="AJ5" s="7" t="s">
        <v>4379</v>
      </c>
      <c r="AK5" s="1" t="s">
        <v>4881</v>
      </c>
      <c r="AL5" s="14" t="s">
        <v>5912</v>
      </c>
      <c r="AN5" s="14">
        <v>43600</v>
      </c>
      <c r="AO5" s="15" t="s">
        <v>6611</v>
      </c>
    </row>
    <row r="6" spans="1:41" x14ac:dyDescent="0.3">
      <c r="A6" s="7" t="s">
        <v>385</v>
      </c>
      <c r="B6" s="7" t="s">
        <v>386</v>
      </c>
      <c r="C6" s="5" t="str">
        <f t="shared" si="0"/>
        <v>Grant to The Green Estate CIC</v>
      </c>
      <c r="D6" s="1" t="s">
        <v>1466</v>
      </c>
      <c r="E6" s="8">
        <v>350181</v>
      </c>
      <c r="F6" s="8">
        <v>350181</v>
      </c>
      <c r="G6" s="8">
        <v>350181</v>
      </c>
      <c r="H6" s="9">
        <v>43080</v>
      </c>
      <c r="I6" s="7" t="s">
        <v>6085</v>
      </c>
      <c r="J6" s="8"/>
      <c r="K6" s="8"/>
      <c r="L6" s="12"/>
      <c r="M6" s="16" t="s">
        <v>5999</v>
      </c>
      <c r="N6" s="7" t="s">
        <v>386</v>
      </c>
      <c r="O6" s="7"/>
      <c r="P6" s="7" t="s">
        <v>5915</v>
      </c>
      <c r="Q6" s="18" t="s">
        <v>4985</v>
      </c>
      <c r="R6" s="7"/>
      <c r="S6" s="7"/>
      <c r="T6" s="7"/>
      <c r="U6" s="13" t="s">
        <v>6283</v>
      </c>
      <c r="V6" s="7"/>
      <c r="W6" s="5"/>
      <c r="Z6" s="1" t="s">
        <v>4375</v>
      </c>
      <c r="AA6" s="7" t="s">
        <v>4454</v>
      </c>
      <c r="AD6" s="23" t="s">
        <v>5064</v>
      </c>
      <c r="AE6" s="12" t="s">
        <v>4895</v>
      </c>
      <c r="AF6" s="12" t="s">
        <v>111</v>
      </c>
      <c r="AG6" s="12" t="s">
        <v>5053</v>
      </c>
      <c r="AH6" s="7" t="s">
        <v>4876</v>
      </c>
      <c r="AJ6" s="7" t="s">
        <v>4379</v>
      </c>
      <c r="AK6" s="1" t="s">
        <v>4881</v>
      </c>
      <c r="AL6" s="14" t="s">
        <v>5912</v>
      </c>
      <c r="AN6" s="14">
        <v>43600</v>
      </c>
      <c r="AO6" s="15" t="s">
        <v>6611</v>
      </c>
    </row>
    <row r="7" spans="1:41" x14ac:dyDescent="0.3">
      <c r="A7" s="7" t="s">
        <v>4898</v>
      </c>
      <c r="B7" s="7" t="s">
        <v>4899</v>
      </c>
      <c r="C7" s="5" t="str">
        <f t="shared" si="0"/>
        <v>Grant to Northumbria University</v>
      </c>
      <c r="D7" s="1" t="s">
        <v>1466</v>
      </c>
      <c r="E7" s="8">
        <v>30000</v>
      </c>
      <c r="F7" s="8">
        <v>30000</v>
      </c>
      <c r="G7" s="8">
        <v>0</v>
      </c>
      <c r="H7" s="9">
        <v>43598</v>
      </c>
      <c r="I7" s="7"/>
      <c r="J7" s="8"/>
      <c r="K7" s="8"/>
      <c r="L7" s="12"/>
      <c r="M7" s="11" t="s">
        <v>5793</v>
      </c>
      <c r="N7" s="7" t="s">
        <v>4899</v>
      </c>
      <c r="O7" s="7"/>
      <c r="P7" s="7"/>
      <c r="Q7" s="18" t="s">
        <v>5790</v>
      </c>
      <c r="R7" s="7"/>
      <c r="S7" s="7"/>
      <c r="T7" s="7"/>
      <c r="U7" s="13" t="s">
        <v>6283</v>
      </c>
      <c r="V7" s="7"/>
      <c r="W7" s="5"/>
      <c r="Z7" s="1" t="s">
        <v>4375</v>
      </c>
      <c r="AA7" s="16"/>
      <c r="AD7" s="23"/>
      <c r="AE7" s="12" t="s">
        <v>4895</v>
      </c>
      <c r="AF7" s="12" t="s">
        <v>111</v>
      </c>
      <c r="AG7" s="12" t="s">
        <v>5053</v>
      </c>
      <c r="AH7" s="7" t="s">
        <v>4875</v>
      </c>
      <c r="AJ7" s="7" t="s">
        <v>4385</v>
      </c>
      <c r="AK7" s="1" t="s">
        <v>4888</v>
      </c>
      <c r="AL7" s="3" t="s">
        <v>4878</v>
      </c>
      <c r="AN7" s="14">
        <v>43600</v>
      </c>
      <c r="AO7" s="15" t="s">
        <v>6611</v>
      </c>
    </row>
    <row r="8" spans="1:41" x14ac:dyDescent="0.3">
      <c r="A8" s="7" t="s">
        <v>629</v>
      </c>
      <c r="B8" s="7" t="s">
        <v>630</v>
      </c>
      <c r="C8" s="5" t="str">
        <f t="shared" si="0"/>
        <v>Grant to South Tynedale Railway Preservation Society (STRPS)</v>
      </c>
      <c r="D8" s="1" t="s">
        <v>1466</v>
      </c>
      <c r="E8" s="8">
        <v>290000</v>
      </c>
      <c r="F8" s="8">
        <v>290000</v>
      </c>
      <c r="G8" s="8">
        <v>290000</v>
      </c>
      <c r="H8" s="9">
        <v>42248</v>
      </c>
      <c r="I8" s="7" t="s">
        <v>1590</v>
      </c>
      <c r="J8" s="9">
        <v>42248</v>
      </c>
      <c r="K8" s="9">
        <v>43344</v>
      </c>
      <c r="L8" s="12">
        <f t="shared" ref="L8" si="1">DATEDIF(J8,K8, "m")</f>
        <v>36</v>
      </c>
      <c r="M8" s="16" t="s">
        <v>1950</v>
      </c>
      <c r="N8" s="7" t="s">
        <v>630</v>
      </c>
      <c r="O8" s="7" t="s">
        <v>3160</v>
      </c>
      <c r="P8" s="7" t="s">
        <v>3161</v>
      </c>
      <c r="Q8" s="18" t="s">
        <v>4989</v>
      </c>
      <c r="R8" s="7" t="s">
        <v>3162</v>
      </c>
      <c r="S8" s="7" t="s">
        <v>3163</v>
      </c>
      <c r="T8" s="7" t="s">
        <v>2376</v>
      </c>
      <c r="U8" s="13" t="s">
        <v>6283</v>
      </c>
      <c r="V8" s="7" t="s">
        <v>3164</v>
      </c>
      <c r="W8" s="5"/>
      <c r="Z8" s="1" t="s">
        <v>4375</v>
      </c>
      <c r="AA8" s="7" t="s">
        <v>3164</v>
      </c>
      <c r="AD8" s="23" t="s">
        <v>5070</v>
      </c>
      <c r="AE8" s="12" t="s">
        <v>4895</v>
      </c>
      <c r="AF8" s="12" t="s">
        <v>111</v>
      </c>
      <c r="AG8" s="12" t="s">
        <v>5053</v>
      </c>
      <c r="AH8" s="7" t="s">
        <v>4876</v>
      </c>
      <c r="AJ8" s="7" t="s">
        <v>4509</v>
      </c>
      <c r="AK8" s="1" t="s">
        <v>4891</v>
      </c>
      <c r="AL8" s="14" t="s">
        <v>5912</v>
      </c>
      <c r="AN8" s="14">
        <v>43600</v>
      </c>
      <c r="AO8" s="15" t="s">
        <v>6611</v>
      </c>
    </row>
    <row r="9" spans="1:41" x14ac:dyDescent="0.3">
      <c r="A9" s="7" t="s">
        <v>651</v>
      </c>
      <c r="B9" s="7" t="s">
        <v>652</v>
      </c>
      <c r="C9" s="5" t="str">
        <f t="shared" ref="C9:C21" si="2">"Grant to "&amp;B9</f>
        <v>Grant to Aylesham Village Hall Establishment Committee</v>
      </c>
      <c r="D9" s="1" t="s">
        <v>1466</v>
      </c>
      <c r="E9" s="8">
        <v>9991</v>
      </c>
      <c r="F9" s="8">
        <v>9991</v>
      </c>
      <c r="G9" s="8">
        <v>9991</v>
      </c>
      <c r="H9" s="9">
        <v>43271</v>
      </c>
      <c r="I9" s="7"/>
      <c r="J9" s="8"/>
      <c r="K9" s="8"/>
      <c r="L9" s="12"/>
      <c r="M9" s="11" t="s">
        <v>1957</v>
      </c>
      <c r="N9" s="7" t="s">
        <v>652</v>
      </c>
      <c r="O9" s="7"/>
      <c r="P9" s="7"/>
      <c r="Q9" s="18" t="s">
        <v>4966</v>
      </c>
      <c r="R9" s="7" t="s">
        <v>3191</v>
      </c>
      <c r="S9" s="7" t="s">
        <v>3192</v>
      </c>
      <c r="T9" s="7" t="s">
        <v>2648</v>
      </c>
      <c r="U9" s="13" t="s">
        <v>6283</v>
      </c>
      <c r="V9" s="7" t="s">
        <v>3193</v>
      </c>
      <c r="W9" s="5"/>
      <c r="Z9" s="1" t="s">
        <v>4375</v>
      </c>
      <c r="AA9" s="7" t="s">
        <v>4516</v>
      </c>
      <c r="AD9" s="23" t="s">
        <v>5074</v>
      </c>
      <c r="AE9" s="12" t="s">
        <v>4895</v>
      </c>
      <c r="AF9" s="12" t="s">
        <v>111</v>
      </c>
      <c r="AG9" s="12" t="s">
        <v>5053</v>
      </c>
      <c r="AH9" s="7" t="s">
        <v>4876</v>
      </c>
      <c r="AJ9" s="7" t="s">
        <v>4426</v>
      </c>
      <c r="AK9" s="1" t="s">
        <v>4877</v>
      </c>
      <c r="AL9" s="14" t="s">
        <v>5912</v>
      </c>
      <c r="AN9" s="14">
        <v>43600</v>
      </c>
      <c r="AO9" s="15" t="s">
        <v>6611</v>
      </c>
    </row>
    <row r="10" spans="1:41" x14ac:dyDescent="0.3">
      <c r="A10" s="7" t="s">
        <v>653</v>
      </c>
      <c r="B10" s="7" t="s">
        <v>654</v>
      </c>
      <c r="C10" s="5" t="str">
        <f t="shared" si="2"/>
        <v>Grant to Chadwell Heath South Residents? Association</v>
      </c>
      <c r="D10" s="1" t="s">
        <v>1466</v>
      </c>
      <c r="E10" s="8">
        <v>14940</v>
      </c>
      <c r="F10" s="8">
        <v>14940</v>
      </c>
      <c r="G10" s="8">
        <v>14940</v>
      </c>
      <c r="H10" s="9">
        <v>43271</v>
      </c>
      <c r="I10" s="7" t="s">
        <v>6086</v>
      </c>
      <c r="J10" s="8"/>
      <c r="K10" s="8"/>
      <c r="L10" s="12"/>
      <c r="M10" s="11" t="s">
        <v>1958</v>
      </c>
      <c r="N10" s="7" t="s">
        <v>654</v>
      </c>
      <c r="O10" s="7"/>
      <c r="P10" s="7"/>
      <c r="Q10" s="18" t="s">
        <v>4966</v>
      </c>
      <c r="R10" s="7" t="s">
        <v>3194</v>
      </c>
      <c r="S10" s="7" t="s">
        <v>2267</v>
      </c>
      <c r="T10" s="7" t="s">
        <v>3195</v>
      </c>
      <c r="U10" s="13" t="s">
        <v>6283</v>
      </c>
      <c r="V10" s="7" t="s">
        <v>3196</v>
      </c>
      <c r="W10" s="5"/>
      <c r="Z10" s="1" t="s">
        <v>4375</v>
      </c>
      <c r="AA10" s="7" t="s">
        <v>4517</v>
      </c>
      <c r="AD10" s="23" t="s">
        <v>5075</v>
      </c>
      <c r="AE10" s="12" t="s">
        <v>4895</v>
      </c>
      <c r="AF10" s="12" t="s">
        <v>111</v>
      </c>
      <c r="AG10" s="12" t="s">
        <v>5053</v>
      </c>
      <c r="AH10" s="7" t="s">
        <v>4876</v>
      </c>
      <c r="AJ10" s="7" t="s">
        <v>4426</v>
      </c>
      <c r="AK10" s="1" t="s">
        <v>4877</v>
      </c>
      <c r="AL10" s="14" t="s">
        <v>5912</v>
      </c>
      <c r="AN10" s="14">
        <v>43600</v>
      </c>
      <c r="AO10" s="15" t="s">
        <v>6611</v>
      </c>
    </row>
    <row r="11" spans="1:41" x14ac:dyDescent="0.3">
      <c r="A11" s="7" t="s">
        <v>655</v>
      </c>
      <c r="B11" s="7" t="s">
        <v>656</v>
      </c>
      <c r="C11" s="5" t="str">
        <f t="shared" si="2"/>
        <v>Grant to Clitterhouse Farm Project (Our Yard)</v>
      </c>
      <c r="D11" s="1" t="s">
        <v>1466</v>
      </c>
      <c r="E11" s="8">
        <v>15000</v>
      </c>
      <c r="F11" s="8">
        <v>15000</v>
      </c>
      <c r="G11" s="8">
        <v>15000</v>
      </c>
      <c r="H11" s="9">
        <v>43271</v>
      </c>
      <c r="I11" s="7" t="s">
        <v>6087</v>
      </c>
      <c r="J11" s="8"/>
      <c r="K11" s="8"/>
      <c r="L11" s="12"/>
      <c r="M11" s="16" t="s">
        <v>6000</v>
      </c>
      <c r="N11" s="7" t="s">
        <v>656</v>
      </c>
      <c r="O11" s="7"/>
      <c r="P11" s="7" t="s">
        <v>5917</v>
      </c>
      <c r="Q11" s="18" t="s">
        <v>4965</v>
      </c>
      <c r="R11" s="7" t="s">
        <v>3197</v>
      </c>
      <c r="S11" s="7" t="s">
        <v>2267</v>
      </c>
      <c r="T11" s="7"/>
      <c r="U11" s="13" t="s">
        <v>6283</v>
      </c>
      <c r="V11" s="7" t="s">
        <v>3198</v>
      </c>
      <c r="W11" s="5"/>
      <c r="Z11" s="1" t="s">
        <v>4375</v>
      </c>
      <c r="AA11" s="7" t="s">
        <v>4518</v>
      </c>
      <c r="AD11" s="23" t="s">
        <v>5076</v>
      </c>
      <c r="AE11" s="12" t="s">
        <v>4895</v>
      </c>
      <c r="AF11" s="12" t="s">
        <v>111</v>
      </c>
      <c r="AG11" s="12" t="s">
        <v>5053</v>
      </c>
      <c r="AH11" s="7" t="s">
        <v>4876</v>
      </c>
      <c r="AJ11" s="7" t="s">
        <v>4426</v>
      </c>
      <c r="AK11" s="1" t="s">
        <v>4877</v>
      </c>
      <c r="AL11" s="14" t="s">
        <v>5912</v>
      </c>
      <c r="AN11" s="14">
        <v>43600</v>
      </c>
      <c r="AO11" s="15" t="s">
        <v>6611</v>
      </c>
    </row>
    <row r="12" spans="1:41" x14ac:dyDescent="0.3">
      <c r="A12" s="7" t="s">
        <v>657</v>
      </c>
      <c r="B12" s="7" t="s">
        <v>658</v>
      </c>
      <c r="C12" s="5" t="str">
        <f t="shared" si="2"/>
        <v>Grant to Community Arts Project North East Community Interest Company</v>
      </c>
      <c r="D12" s="1" t="s">
        <v>1466</v>
      </c>
      <c r="E12" s="8">
        <v>15913</v>
      </c>
      <c r="F12" s="8">
        <v>15913</v>
      </c>
      <c r="G12" s="8">
        <v>15913</v>
      </c>
      <c r="H12" s="9">
        <v>43271</v>
      </c>
      <c r="I12" s="7" t="s">
        <v>6088</v>
      </c>
      <c r="J12" s="8"/>
      <c r="K12" s="8"/>
      <c r="L12" s="12"/>
      <c r="M12" s="16" t="s">
        <v>1959</v>
      </c>
      <c r="N12" s="7" t="s">
        <v>658</v>
      </c>
      <c r="O12" s="7"/>
      <c r="P12" s="7" t="s">
        <v>3199</v>
      </c>
      <c r="Q12" s="19" t="s">
        <v>4960</v>
      </c>
      <c r="R12" s="7" t="s">
        <v>3200</v>
      </c>
      <c r="S12" s="7" t="s">
        <v>2246</v>
      </c>
      <c r="T12" s="7" t="s">
        <v>3201</v>
      </c>
      <c r="U12" s="13" t="s">
        <v>6283</v>
      </c>
      <c r="V12" s="7" t="s">
        <v>3202</v>
      </c>
      <c r="W12" s="5"/>
      <c r="Z12" s="1" t="s">
        <v>4375</v>
      </c>
      <c r="AA12" s="7" t="s">
        <v>4519</v>
      </c>
      <c r="AD12" s="23" t="s">
        <v>5077</v>
      </c>
      <c r="AE12" s="12" t="s">
        <v>4895</v>
      </c>
      <c r="AF12" s="12" t="s">
        <v>111</v>
      </c>
      <c r="AG12" s="12" t="s">
        <v>5053</v>
      </c>
      <c r="AH12" s="7" t="s">
        <v>4876</v>
      </c>
      <c r="AJ12" s="7" t="s">
        <v>4426</v>
      </c>
      <c r="AK12" s="1" t="s">
        <v>4877</v>
      </c>
      <c r="AL12" s="14" t="s">
        <v>5912</v>
      </c>
      <c r="AN12" s="14">
        <v>43600</v>
      </c>
      <c r="AO12" s="15" t="s">
        <v>6611</v>
      </c>
    </row>
    <row r="13" spans="1:41" x14ac:dyDescent="0.3">
      <c r="A13" s="7" t="s">
        <v>659</v>
      </c>
      <c r="B13" s="7" t="s">
        <v>660</v>
      </c>
      <c r="C13" s="5" t="str">
        <f t="shared" si="2"/>
        <v>Grant to Friends of Walton Hall Park</v>
      </c>
      <c r="D13" s="1" t="s">
        <v>1466</v>
      </c>
      <c r="E13" s="8">
        <v>14660</v>
      </c>
      <c r="F13" s="8">
        <v>14660</v>
      </c>
      <c r="G13" s="8">
        <v>14660</v>
      </c>
      <c r="H13" s="9">
        <v>43271</v>
      </c>
      <c r="I13" s="7" t="s">
        <v>1597</v>
      </c>
      <c r="J13" s="8"/>
      <c r="K13" s="8"/>
      <c r="L13" s="12"/>
      <c r="M13" s="11" t="s">
        <v>1960</v>
      </c>
      <c r="N13" s="7" t="s">
        <v>660</v>
      </c>
      <c r="O13" s="7"/>
      <c r="P13" s="7"/>
      <c r="Q13" s="18"/>
      <c r="R13" s="7" t="s">
        <v>3203</v>
      </c>
      <c r="S13" s="7" t="s">
        <v>2349</v>
      </c>
      <c r="T13" s="7" t="s">
        <v>3204</v>
      </c>
      <c r="U13" s="13" t="s">
        <v>6283</v>
      </c>
      <c r="V13" s="7" t="s">
        <v>3205</v>
      </c>
      <c r="W13" s="5"/>
      <c r="Z13" s="1" t="s">
        <v>4375</v>
      </c>
      <c r="AA13" s="7" t="s">
        <v>4520</v>
      </c>
      <c r="AD13" s="23" t="s">
        <v>5078</v>
      </c>
      <c r="AE13" s="12" t="s">
        <v>4895</v>
      </c>
      <c r="AF13" s="12" t="s">
        <v>111</v>
      </c>
      <c r="AG13" s="12" t="s">
        <v>5053</v>
      </c>
      <c r="AH13" s="7" t="s">
        <v>4876</v>
      </c>
      <c r="AJ13" s="7" t="s">
        <v>4426</v>
      </c>
      <c r="AK13" s="1" t="s">
        <v>4877</v>
      </c>
      <c r="AL13" s="14" t="s">
        <v>5912</v>
      </c>
      <c r="AN13" s="14">
        <v>43600</v>
      </c>
      <c r="AO13" s="15" t="s">
        <v>6611</v>
      </c>
    </row>
    <row r="14" spans="1:41" x14ac:dyDescent="0.3">
      <c r="A14" s="7" t="s">
        <v>661</v>
      </c>
      <c r="B14" s="7" t="s">
        <v>662</v>
      </c>
      <c r="C14" s="5" t="str">
        <f t="shared" si="2"/>
        <v>Grant to Godolphin Cross Community Association</v>
      </c>
      <c r="D14" s="1" t="s">
        <v>1466</v>
      </c>
      <c r="E14" s="8">
        <v>14541</v>
      </c>
      <c r="F14" s="8">
        <v>14541</v>
      </c>
      <c r="G14" s="8">
        <v>14541</v>
      </c>
      <c r="H14" s="9">
        <v>43271</v>
      </c>
      <c r="I14" s="7"/>
      <c r="J14" s="8"/>
      <c r="K14" s="8"/>
      <c r="L14" s="12"/>
      <c r="M14" s="16" t="s">
        <v>1961</v>
      </c>
      <c r="N14" s="7" t="s">
        <v>662</v>
      </c>
      <c r="O14" s="7" t="s">
        <v>3206</v>
      </c>
      <c r="P14" s="7"/>
      <c r="Q14" s="18" t="s">
        <v>4964</v>
      </c>
      <c r="R14" s="7" t="s">
        <v>3207</v>
      </c>
      <c r="S14" s="7"/>
      <c r="T14" s="7" t="s">
        <v>2232</v>
      </c>
      <c r="U14" s="13" t="s">
        <v>6283</v>
      </c>
      <c r="V14" s="7" t="s">
        <v>3208</v>
      </c>
      <c r="W14" s="5"/>
      <c r="Z14" s="1" t="s">
        <v>4375</v>
      </c>
      <c r="AA14" s="7" t="s">
        <v>4521</v>
      </c>
      <c r="AD14" s="23" t="s">
        <v>5079</v>
      </c>
      <c r="AE14" s="12" t="s">
        <v>4895</v>
      </c>
      <c r="AF14" s="12" t="s">
        <v>111</v>
      </c>
      <c r="AG14" s="12" t="s">
        <v>5053</v>
      </c>
      <c r="AH14" s="7" t="s">
        <v>4876</v>
      </c>
      <c r="AJ14" s="7" t="s">
        <v>4426</v>
      </c>
      <c r="AK14" s="1" t="s">
        <v>4877</v>
      </c>
      <c r="AL14" s="14" t="s">
        <v>5912</v>
      </c>
      <c r="AN14" s="14">
        <v>43600</v>
      </c>
      <c r="AO14" s="15" t="s">
        <v>6611</v>
      </c>
    </row>
    <row r="15" spans="1:41" x14ac:dyDescent="0.3">
      <c r="A15" s="7" t="s">
        <v>663</v>
      </c>
      <c r="B15" s="7" t="s">
        <v>664</v>
      </c>
      <c r="C15" s="5" t="str">
        <f t="shared" si="2"/>
        <v>Grant to Health Lifestyle Centre Steering Group</v>
      </c>
      <c r="D15" s="1" t="s">
        <v>1466</v>
      </c>
      <c r="E15" s="8">
        <v>14722</v>
      </c>
      <c r="F15" s="8">
        <v>14722</v>
      </c>
      <c r="G15" s="8">
        <v>14722</v>
      </c>
      <c r="H15" s="9">
        <v>43271</v>
      </c>
      <c r="I15" s="7"/>
      <c r="J15" s="8"/>
      <c r="K15" s="8"/>
      <c r="L15" s="12"/>
      <c r="M15" s="16" t="s">
        <v>4926</v>
      </c>
      <c r="N15" s="7" t="s">
        <v>664</v>
      </c>
      <c r="O15" s="7"/>
      <c r="P15" s="7" t="s">
        <v>4999</v>
      </c>
      <c r="Q15" s="18" t="s">
        <v>4966</v>
      </c>
      <c r="R15" s="7" t="s">
        <v>3209</v>
      </c>
      <c r="S15" s="7" t="s">
        <v>2267</v>
      </c>
      <c r="T15" s="7"/>
      <c r="U15" s="13" t="s">
        <v>6283</v>
      </c>
      <c r="V15" s="7" t="s">
        <v>3210</v>
      </c>
      <c r="W15" s="5"/>
      <c r="Z15" s="1" t="s">
        <v>4375</v>
      </c>
      <c r="AA15" s="7" t="s">
        <v>3210</v>
      </c>
      <c r="AD15" s="23" t="s">
        <v>5080</v>
      </c>
      <c r="AE15" s="12" t="s">
        <v>4895</v>
      </c>
      <c r="AF15" s="12" t="s">
        <v>111</v>
      </c>
      <c r="AG15" s="12" t="s">
        <v>5053</v>
      </c>
      <c r="AH15" s="7" t="s">
        <v>4876</v>
      </c>
      <c r="AJ15" s="7" t="s">
        <v>4426</v>
      </c>
      <c r="AK15" s="1" t="s">
        <v>4877</v>
      </c>
      <c r="AL15" s="14" t="s">
        <v>5912</v>
      </c>
      <c r="AN15" s="14">
        <v>43600</v>
      </c>
      <c r="AO15" s="15" t="s">
        <v>6611</v>
      </c>
    </row>
    <row r="16" spans="1:41" x14ac:dyDescent="0.3">
      <c r="A16" s="7" t="s">
        <v>665</v>
      </c>
      <c r="B16" s="7" t="s">
        <v>666</v>
      </c>
      <c r="C16" s="5" t="str">
        <f t="shared" si="2"/>
        <v>Grant to Hoo Peninsula Cares (wHoo Cares)</v>
      </c>
      <c r="D16" s="1" t="s">
        <v>1466</v>
      </c>
      <c r="E16" s="8">
        <v>13187</v>
      </c>
      <c r="F16" s="8">
        <v>13187</v>
      </c>
      <c r="G16" s="8">
        <v>13187</v>
      </c>
      <c r="H16" s="9">
        <v>43271</v>
      </c>
      <c r="I16" s="7" t="s">
        <v>6089</v>
      </c>
      <c r="J16" s="8"/>
      <c r="K16" s="8"/>
      <c r="L16" s="12"/>
      <c r="M16" s="16" t="s">
        <v>6001</v>
      </c>
      <c r="N16" s="7" t="s">
        <v>666</v>
      </c>
      <c r="O16" s="7"/>
      <c r="P16" s="7" t="s">
        <v>5918</v>
      </c>
      <c r="Q16" s="18" t="s">
        <v>4961</v>
      </c>
      <c r="R16" s="7" t="s">
        <v>3211</v>
      </c>
      <c r="S16" s="7" t="s">
        <v>3212</v>
      </c>
      <c r="T16" s="7" t="s">
        <v>2648</v>
      </c>
      <c r="U16" s="13" t="s">
        <v>6283</v>
      </c>
      <c r="V16" s="7" t="s">
        <v>3213</v>
      </c>
      <c r="W16" s="5"/>
      <c r="Z16" s="1" t="s">
        <v>4375</v>
      </c>
      <c r="AA16" s="7" t="s">
        <v>3213</v>
      </c>
      <c r="AD16" s="23" t="s">
        <v>5081</v>
      </c>
      <c r="AE16" s="12" t="s">
        <v>4895</v>
      </c>
      <c r="AF16" s="12" t="s">
        <v>111</v>
      </c>
      <c r="AG16" s="12" t="s">
        <v>5053</v>
      </c>
      <c r="AH16" s="7" t="s">
        <v>4876</v>
      </c>
      <c r="AJ16" s="7" t="s">
        <v>4426</v>
      </c>
      <c r="AK16" s="1" t="s">
        <v>4877</v>
      </c>
      <c r="AL16" s="14" t="s">
        <v>5912</v>
      </c>
      <c r="AN16" s="14">
        <v>43600</v>
      </c>
      <c r="AO16" s="15" t="s">
        <v>6611</v>
      </c>
    </row>
    <row r="17" spans="1:41" x14ac:dyDescent="0.3">
      <c r="A17" s="7" t="s">
        <v>667</v>
      </c>
      <c r="B17" s="7" t="s">
        <v>668</v>
      </c>
      <c r="C17" s="5" t="str">
        <f t="shared" si="2"/>
        <v>Grant to Hythe Pier Heritage Association</v>
      </c>
      <c r="D17" s="1" t="s">
        <v>1466</v>
      </c>
      <c r="E17" s="8">
        <v>14970</v>
      </c>
      <c r="F17" s="8">
        <v>14970</v>
      </c>
      <c r="G17" s="8">
        <v>14970</v>
      </c>
      <c r="H17" s="9">
        <v>43271</v>
      </c>
      <c r="I17" s="7" t="s">
        <v>6090</v>
      </c>
      <c r="J17" s="8"/>
      <c r="K17" s="8"/>
      <c r="L17" s="12"/>
      <c r="M17" s="16" t="s">
        <v>4927</v>
      </c>
      <c r="N17" s="7" t="s">
        <v>668</v>
      </c>
      <c r="O17" s="7"/>
      <c r="P17" s="7" t="s">
        <v>5000</v>
      </c>
      <c r="Q17" s="18" t="s">
        <v>4966</v>
      </c>
      <c r="R17" s="7" t="s">
        <v>3214</v>
      </c>
      <c r="S17" s="7" t="s">
        <v>3215</v>
      </c>
      <c r="T17" s="7" t="s">
        <v>2748</v>
      </c>
      <c r="U17" s="13" t="s">
        <v>6283</v>
      </c>
      <c r="V17" s="7" t="s">
        <v>3216</v>
      </c>
      <c r="W17" s="5"/>
      <c r="Z17" s="1" t="s">
        <v>4375</v>
      </c>
      <c r="AA17" s="7" t="s">
        <v>4522</v>
      </c>
      <c r="AD17" s="23" t="s">
        <v>5082</v>
      </c>
      <c r="AE17" s="12" t="s">
        <v>4895</v>
      </c>
      <c r="AF17" s="12" t="s">
        <v>111</v>
      </c>
      <c r="AG17" s="12" t="s">
        <v>5053</v>
      </c>
      <c r="AH17" s="7" t="s">
        <v>4876</v>
      </c>
      <c r="AJ17" s="7" t="s">
        <v>4426</v>
      </c>
      <c r="AK17" s="1" t="s">
        <v>4877</v>
      </c>
      <c r="AL17" s="14" t="s">
        <v>5912</v>
      </c>
      <c r="AN17" s="14">
        <v>43600</v>
      </c>
      <c r="AO17" s="15" t="s">
        <v>6611</v>
      </c>
    </row>
    <row r="18" spans="1:41" x14ac:dyDescent="0.3">
      <c r="A18" s="7" t="s">
        <v>669</v>
      </c>
      <c r="B18" s="7" t="s">
        <v>670</v>
      </c>
      <c r="C18" s="5" t="str">
        <f t="shared" si="2"/>
        <v>Grant to Little Hulton Big Local</v>
      </c>
      <c r="D18" s="1" t="s">
        <v>1466</v>
      </c>
      <c r="E18" s="8">
        <v>9375</v>
      </c>
      <c r="F18" s="8">
        <v>9375</v>
      </c>
      <c r="G18" s="8">
        <v>9375</v>
      </c>
      <c r="H18" s="9">
        <v>43271</v>
      </c>
      <c r="I18" s="7" t="s">
        <v>4732</v>
      </c>
      <c r="J18" s="8"/>
      <c r="K18" s="8"/>
      <c r="L18" s="12"/>
      <c r="M18" s="16" t="s">
        <v>6002</v>
      </c>
      <c r="N18" s="7" t="s">
        <v>670</v>
      </c>
      <c r="O18" s="7" t="s">
        <v>5001</v>
      </c>
      <c r="P18" s="7" t="s">
        <v>5919</v>
      </c>
      <c r="Q18" s="18" t="s">
        <v>4989</v>
      </c>
      <c r="R18" s="7" t="s">
        <v>4811</v>
      </c>
      <c r="S18" s="7" t="s">
        <v>4812</v>
      </c>
      <c r="T18" s="7" t="s">
        <v>2234</v>
      </c>
      <c r="U18" s="13" t="s">
        <v>6283</v>
      </c>
      <c r="V18" s="7" t="s">
        <v>4813</v>
      </c>
      <c r="W18" s="5"/>
      <c r="Z18" s="1" t="s">
        <v>4375</v>
      </c>
      <c r="AA18" s="7" t="s">
        <v>4523</v>
      </c>
      <c r="AD18" s="23" t="s">
        <v>5083</v>
      </c>
      <c r="AE18" s="12" t="s">
        <v>4895</v>
      </c>
      <c r="AF18" s="12" t="s">
        <v>111</v>
      </c>
      <c r="AG18" s="12" t="s">
        <v>5053</v>
      </c>
      <c r="AH18" s="7" t="s">
        <v>4876</v>
      </c>
      <c r="AJ18" s="7" t="s">
        <v>4426</v>
      </c>
      <c r="AK18" s="1" t="s">
        <v>4877</v>
      </c>
      <c r="AL18" s="14" t="s">
        <v>5912</v>
      </c>
      <c r="AN18" s="14">
        <v>43600</v>
      </c>
      <c r="AO18" s="15" t="s">
        <v>6611</v>
      </c>
    </row>
    <row r="19" spans="1:41" x14ac:dyDescent="0.3">
      <c r="A19" s="7" t="s">
        <v>671</v>
      </c>
      <c r="B19" s="7" t="s">
        <v>672</v>
      </c>
      <c r="C19" s="5" t="str">
        <f t="shared" si="2"/>
        <v>Grant to Queen Camel Community Land Trust Limited</v>
      </c>
      <c r="D19" s="1" t="s">
        <v>1466</v>
      </c>
      <c r="E19" s="8">
        <v>14700</v>
      </c>
      <c r="F19" s="8">
        <v>14700</v>
      </c>
      <c r="G19" s="8">
        <v>14700</v>
      </c>
      <c r="H19" s="9">
        <v>43271</v>
      </c>
      <c r="I19" s="7" t="s">
        <v>4731</v>
      </c>
      <c r="J19" s="8"/>
      <c r="K19" s="8"/>
      <c r="L19" s="12"/>
      <c r="M19" s="16" t="s">
        <v>5759</v>
      </c>
      <c r="N19" s="7" t="s">
        <v>672</v>
      </c>
      <c r="O19" s="7"/>
      <c r="P19" s="7" t="s">
        <v>5716</v>
      </c>
      <c r="Q19" s="18" t="s">
        <v>5786</v>
      </c>
      <c r="R19" s="7" t="s">
        <v>4803</v>
      </c>
      <c r="S19" s="7" t="s">
        <v>3217</v>
      </c>
      <c r="T19" s="7" t="s">
        <v>2443</v>
      </c>
      <c r="U19" s="13" t="s">
        <v>6283</v>
      </c>
      <c r="V19" s="7" t="s">
        <v>4804</v>
      </c>
      <c r="W19" s="5"/>
      <c r="Z19" s="1" t="s">
        <v>4375</v>
      </c>
      <c r="AA19" s="7" t="s">
        <v>4524</v>
      </c>
      <c r="AD19" s="23" t="s">
        <v>5084</v>
      </c>
      <c r="AE19" s="12" t="s">
        <v>4895</v>
      </c>
      <c r="AF19" s="12" t="s">
        <v>111</v>
      </c>
      <c r="AG19" s="12" t="s">
        <v>5053</v>
      </c>
      <c r="AH19" s="7" t="s">
        <v>4876</v>
      </c>
      <c r="AJ19" s="7" t="s">
        <v>4426</v>
      </c>
      <c r="AK19" s="1" t="s">
        <v>4877</v>
      </c>
      <c r="AL19" s="14" t="s">
        <v>5912</v>
      </c>
      <c r="AN19" s="14">
        <v>43600</v>
      </c>
      <c r="AO19" s="15" t="s">
        <v>6611</v>
      </c>
    </row>
    <row r="20" spans="1:41" x14ac:dyDescent="0.3">
      <c r="A20" s="7" t="s">
        <v>673</v>
      </c>
      <c r="B20" s="7" t="s">
        <v>674</v>
      </c>
      <c r="C20" s="5" t="str">
        <f t="shared" si="2"/>
        <v>Grant to Radcliffe market Hall Community Benefit Society</v>
      </c>
      <c r="D20" s="1" t="s">
        <v>1466</v>
      </c>
      <c r="E20" s="8">
        <v>13687</v>
      </c>
      <c r="F20" s="8">
        <v>13687</v>
      </c>
      <c r="G20" s="8">
        <v>13687</v>
      </c>
      <c r="H20" s="9">
        <v>43271</v>
      </c>
      <c r="I20" s="7"/>
      <c r="J20" s="8"/>
      <c r="K20" s="8"/>
      <c r="L20" s="12"/>
      <c r="M20" s="16" t="s">
        <v>4928</v>
      </c>
      <c r="N20" s="7" t="s">
        <v>674</v>
      </c>
      <c r="O20" s="7"/>
      <c r="P20" s="7" t="s">
        <v>5002</v>
      </c>
      <c r="Q20" s="18" t="s">
        <v>4962</v>
      </c>
      <c r="R20" s="7" t="s">
        <v>3218</v>
      </c>
      <c r="S20" s="7" t="s">
        <v>3219</v>
      </c>
      <c r="T20" s="7" t="s">
        <v>2235</v>
      </c>
      <c r="U20" s="13" t="s">
        <v>6283</v>
      </c>
      <c r="V20" s="7" t="s">
        <v>3220</v>
      </c>
      <c r="W20" s="5"/>
      <c r="Z20" s="1" t="s">
        <v>4375</v>
      </c>
      <c r="AA20" s="7" t="s">
        <v>4525</v>
      </c>
      <c r="AD20" s="23" t="s">
        <v>5085</v>
      </c>
      <c r="AE20" s="12" t="s">
        <v>4895</v>
      </c>
      <c r="AF20" s="12" t="s">
        <v>111</v>
      </c>
      <c r="AG20" s="12" t="s">
        <v>5053</v>
      </c>
      <c r="AH20" s="7" t="s">
        <v>4876</v>
      </c>
      <c r="AJ20" s="7" t="s">
        <v>4426</v>
      </c>
      <c r="AK20" s="1" t="s">
        <v>4877</v>
      </c>
      <c r="AL20" s="14" t="s">
        <v>5912</v>
      </c>
      <c r="AN20" s="14">
        <v>43600</v>
      </c>
      <c r="AO20" s="15" t="s">
        <v>6611</v>
      </c>
    </row>
    <row r="21" spans="1:41" x14ac:dyDescent="0.3">
      <c r="A21" s="7" t="s">
        <v>675</v>
      </c>
      <c r="B21" s="7" t="s">
        <v>676</v>
      </c>
      <c r="C21" s="5" t="str">
        <f t="shared" si="2"/>
        <v>Grant to The Children's Allotment</v>
      </c>
      <c r="D21" s="1" t="s">
        <v>1466</v>
      </c>
      <c r="E21" s="8">
        <v>15400</v>
      </c>
      <c r="F21" s="8">
        <v>15400</v>
      </c>
      <c r="G21" s="8">
        <v>15400</v>
      </c>
      <c r="H21" s="9">
        <v>43271</v>
      </c>
      <c r="I21" s="7"/>
      <c r="J21" s="8"/>
      <c r="K21" s="8"/>
      <c r="L21" s="12"/>
      <c r="M21" s="16" t="s">
        <v>4929</v>
      </c>
      <c r="N21" s="7" t="s">
        <v>676</v>
      </c>
      <c r="O21" s="7"/>
      <c r="P21" s="7" t="s">
        <v>5003</v>
      </c>
      <c r="Q21" s="18" t="s">
        <v>4974</v>
      </c>
      <c r="R21" s="7" t="s">
        <v>3221</v>
      </c>
      <c r="S21" s="7" t="s">
        <v>3222</v>
      </c>
      <c r="T21" s="7" t="s">
        <v>2576</v>
      </c>
      <c r="U21" s="13" t="s">
        <v>6283</v>
      </c>
      <c r="V21" s="7" t="s">
        <v>3223</v>
      </c>
      <c r="W21" s="5"/>
      <c r="Z21" s="1" t="s">
        <v>4375</v>
      </c>
      <c r="AA21" s="7" t="s">
        <v>4526</v>
      </c>
      <c r="AD21" s="23" t="s">
        <v>5086</v>
      </c>
      <c r="AE21" s="12" t="s">
        <v>4895</v>
      </c>
      <c r="AF21" s="12" t="s">
        <v>111</v>
      </c>
      <c r="AG21" s="12" t="s">
        <v>5053</v>
      </c>
      <c r="AH21" s="7" t="s">
        <v>4876</v>
      </c>
      <c r="AJ21" s="7" t="s">
        <v>4426</v>
      </c>
      <c r="AK21" s="1" t="s">
        <v>4877</v>
      </c>
      <c r="AL21" s="14" t="s">
        <v>5912</v>
      </c>
      <c r="AN21" s="14">
        <v>43600</v>
      </c>
      <c r="AO21" s="15" t="s">
        <v>6611</v>
      </c>
    </row>
    <row r="22" spans="1:41" x14ac:dyDescent="0.3">
      <c r="A22" s="16" t="s">
        <v>774</v>
      </c>
      <c r="B22" s="16" t="s">
        <v>172</v>
      </c>
      <c r="C22" s="24" t="str">
        <f>"Capacity Support provided to Bright Ideas programme grantees by "&amp;B22</f>
        <v>Capacity Support provided to Bright Ideas programme grantees by Locality</v>
      </c>
      <c r="D22" s="1" t="s">
        <v>1466</v>
      </c>
      <c r="E22" s="25">
        <v>661200</v>
      </c>
      <c r="F22" s="25">
        <v>661200</v>
      </c>
      <c r="G22" s="25">
        <v>529200</v>
      </c>
      <c r="H22" s="26">
        <v>42736</v>
      </c>
      <c r="I22" s="16" t="s">
        <v>1484</v>
      </c>
      <c r="J22" s="25"/>
      <c r="K22" s="25"/>
      <c r="L22" s="12"/>
      <c r="M22" s="16" t="s">
        <v>1800</v>
      </c>
      <c r="N22" s="16" t="s">
        <v>172</v>
      </c>
      <c r="O22" s="16" t="s">
        <v>2378</v>
      </c>
      <c r="P22" s="16" t="s">
        <v>2379</v>
      </c>
      <c r="Q22" s="18" t="s">
        <v>4989</v>
      </c>
      <c r="R22" s="16" t="s">
        <v>2380</v>
      </c>
      <c r="S22" s="16" t="s">
        <v>2267</v>
      </c>
      <c r="T22" s="16" t="s">
        <v>2268</v>
      </c>
      <c r="U22" s="13" t="s">
        <v>6283</v>
      </c>
      <c r="V22" s="16" t="s">
        <v>2381</v>
      </c>
      <c r="W22" s="24"/>
      <c r="Z22" s="1" t="s">
        <v>4375</v>
      </c>
      <c r="AA22" s="16" t="s">
        <v>2381</v>
      </c>
      <c r="AD22" s="23" t="s">
        <v>5087</v>
      </c>
      <c r="AE22" s="12" t="s">
        <v>4895</v>
      </c>
      <c r="AF22" s="12" t="s">
        <v>111</v>
      </c>
      <c r="AG22" s="12" t="s">
        <v>5053</v>
      </c>
      <c r="AH22" s="16" t="s">
        <v>4876</v>
      </c>
      <c r="AJ22" s="16" t="s">
        <v>4426</v>
      </c>
      <c r="AK22" s="1" t="s">
        <v>4877</v>
      </c>
      <c r="AL22" s="14" t="s">
        <v>5912</v>
      </c>
      <c r="AN22" s="14">
        <v>43600</v>
      </c>
      <c r="AO22" s="15" t="s">
        <v>6611</v>
      </c>
    </row>
    <row r="23" spans="1:41" x14ac:dyDescent="0.3">
      <c r="A23" s="7" t="s">
        <v>793</v>
      </c>
      <c r="B23" s="7" t="s">
        <v>794</v>
      </c>
      <c r="C23" s="5" t="str">
        <f>"Grant to "&amp;B23</f>
        <v>Grant to Barrow Hill Community Trust</v>
      </c>
      <c r="D23" s="1" t="s">
        <v>1466</v>
      </c>
      <c r="E23" s="8">
        <v>12250</v>
      </c>
      <c r="F23" s="8">
        <v>12250</v>
      </c>
      <c r="G23" s="8">
        <v>12250</v>
      </c>
      <c r="H23" s="9">
        <v>43271</v>
      </c>
      <c r="I23" s="7"/>
      <c r="J23" s="8"/>
      <c r="K23" s="8"/>
      <c r="L23" s="12"/>
      <c r="M23" s="16" t="s">
        <v>1985</v>
      </c>
      <c r="N23" s="7" t="s">
        <v>794</v>
      </c>
      <c r="O23" s="7" t="s">
        <v>3376</v>
      </c>
      <c r="P23" s="7"/>
      <c r="Q23" s="18" t="s">
        <v>4964</v>
      </c>
      <c r="R23" s="7" t="s">
        <v>3377</v>
      </c>
      <c r="S23" s="7" t="s">
        <v>2389</v>
      </c>
      <c r="T23" s="7" t="s">
        <v>2390</v>
      </c>
      <c r="U23" s="13" t="s">
        <v>6283</v>
      </c>
      <c r="V23" s="7" t="s">
        <v>3378</v>
      </c>
      <c r="W23" s="5"/>
      <c r="Z23" s="1" t="s">
        <v>4375</v>
      </c>
      <c r="AA23" s="7" t="s">
        <v>3378</v>
      </c>
      <c r="AD23" s="23" t="s">
        <v>5088</v>
      </c>
      <c r="AE23" s="12" t="s">
        <v>4895</v>
      </c>
      <c r="AF23" s="12" t="s">
        <v>111</v>
      </c>
      <c r="AG23" s="12" t="s">
        <v>5053</v>
      </c>
      <c r="AH23" s="7" t="s">
        <v>4876</v>
      </c>
      <c r="AJ23" s="7" t="s">
        <v>4426</v>
      </c>
      <c r="AK23" s="1" t="s">
        <v>4877</v>
      </c>
      <c r="AL23" s="14" t="s">
        <v>5912</v>
      </c>
      <c r="AN23" s="14">
        <v>43600</v>
      </c>
      <c r="AO23" s="15" t="s">
        <v>6611</v>
      </c>
    </row>
    <row r="24" spans="1:41" x14ac:dyDescent="0.3">
      <c r="A24" s="7" t="s">
        <v>795</v>
      </c>
      <c r="B24" s="7" t="s">
        <v>796</v>
      </c>
      <c r="C24" s="5" t="str">
        <f>"Grant to "&amp;B24</f>
        <v>Grant to Black Country Make CIC</v>
      </c>
      <c r="D24" s="1" t="s">
        <v>1466</v>
      </c>
      <c r="E24" s="8">
        <v>17810</v>
      </c>
      <c r="F24" s="8">
        <v>17810</v>
      </c>
      <c r="G24" s="8">
        <v>17810</v>
      </c>
      <c r="H24" s="9">
        <v>43271</v>
      </c>
      <c r="I24" s="7" t="s">
        <v>6091</v>
      </c>
      <c r="J24" s="8"/>
      <c r="K24" s="8"/>
      <c r="L24" s="12"/>
      <c r="M24" s="16" t="s">
        <v>6003</v>
      </c>
      <c r="N24" s="7" t="s">
        <v>796</v>
      </c>
      <c r="O24" s="7"/>
      <c r="P24" s="7" t="s">
        <v>5920</v>
      </c>
      <c r="Q24" s="19" t="s">
        <v>4960</v>
      </c>
      <c r="R24" s="7" t="s">
        <v>3379</v>
      </c>
      <c r="S24" s="7" t="s">
        <v>2304</v>
      </c>
      <c r="T24" s="7"/>
      <c r="U24" s="13" t="s">
        <v>6283</v>
      </c>
      <c r="V24" s="7" t="s">
        <v>3380</v>
      </c>
      <c r="W24" s="5"/>
      <c r="Z24" s="1" t="s">
        <v>4375</v>
      </c>
      <c r="AA24" s="7" t="s">
        <v>3380</v>
      </c>
      <c r="AD24" s="23" t="s">
        <v>5089</v>
      </c>
      <c r="AE24" s="12" t="s">
        <v>4895</v>
      </c>
      <c r="AF24" s="12" t="s">
        <v>111</v>
      </c>
      <c r="AG24" s="12" t="s">
        <v>5053</v>
      </c>
      <c r="AH24" s="7" t="s">
        <v>4876</v>
      </c>
      <c r="AJ24" s="7" t="s">
        <v>4426</v>
      </c>
      <c r="AK24" s="1" t="s">
        <v>4877</v>
      </c>
      <c r="AL24" s="14" t="s">
        <v>5912</v>
      </c>
      <c r="AN24" s="14">
        <v>43600</v>
      </c>
      <c r="AO24" s="15" t="s">
        <v>6611</v>
      </c>
    </row>
    <row r="25" spans="1:41" x14ac:dyDescent="0.3">
      <c r="A25" s="7" t="s">
        <v>797</v>
      </c>
      <c r="B25" s="7" t="s">
        <v>798</v>
      </c>
      <c r="C25" s="5" t="str">
        <f>"Grant to "&amp;B25</f>
        <v>Grant to East Morton Community Shop Ltd</v>
      </c>
      <c r="D25" s="1" t="s">
        <v>1466</v>
      </c>
      <c r="E25" s="8">
        <v>10050</v>
      </c>
      <c r="F25" s="8">
        <v>10050</v>
      </c>
      <c r="G25" s="8">
        <v>10050</v>
      </c>
      <c r="H25" s="9">
        <v>43271</v>
      </c>
      <c r="I25" s="7"/>
      <c r="J25" s="8"/>
      <c r="K25" s="8"/>
      <c r="L25" s="12"/>
      <c r="M25" s="11" t="s">
        <v>5773</v>
      </c>
      <c r="N25" s="7" t="s">
        <v>798</v>
      </c>
      <c r="O25" s="7"/>
      <c r="P25" s="7" t="s">
        <v>5772</v>
      </c>
      <c r="Q25" s="18" t="s">
        <v>4962</v>
      </c>
      <c r="R25" s="7" t="s">
        <v>3381</v>
      </c>
      <c r="S25" s="7" t="s">
        <v>3382</v>
      </c>
      <c r="T25" s="7" t="s">
        <v>2242</v>
      </c>
      <c r="U25" s="13" t="s">
        <v>6283</v>
      </c>
      <c r="V25" s="7" t="s">
        <v>3383</v>
      </c>
      <c r="W25" s="5"/>
      <c r="Z25" s="1" t="s">
        <v>4375</v>
      </c>
      <c r="AA25" s="7" t="s">
        <v>4544</v>
      </c>
      <c r="AD25" s="23" t="s">
        <v>5090</v>
      </c>
      <c r="AE25" s="12" t="s">
        <v>4895</v>
      </c>
      <c r="AF25" s="12" t="s">
        <v>111</v>
      </c>
      <c r="AG25" s="12" t="s">
        <v>5053</v>
      </c>
      <c r="AH25" s="7" t="s">
        <v>4876</v>
      </c>
      <c r="AJ25" s="7" t="s">
        <v>4426</v>
      </c>
      <c r="AK25" s="1" t="s">
        <v>4877</v>
      </c>
      <c r="AL25" s="14" t="s">
        <v>5912</v>
      </c>
      <c r="AN25" s="14">
        <v>43600</v>
      </c>
      <c r="AO25" s="15" t="s">
        <v>6611</v>
      </c>
    </row>
    <row r="26" spans="1:41" x14ac:dyDescent="0.3">
      <c r="A26" s="7" t="s">
        <v>799</v>
      </c>
      <c r="B26" s="7" t="s">
        <v>800</v>
      </c>
      <c r="C26" s="5" t="str">
        <f>"Grant to "&amp;B26</f>
        <v>Grant to The Walled Garden - Community Shop and Café</v>
      </c>
      <c r="D26" s="1" t="s">
        <v>1466</v>
      </c>
      <c r="E26" s="8">
        <v>15000</v>
      </c>
      <c r="F26" s="8">
        <v>15000</v>
      </c>
      <c r="G26" s="8">
        <v>15000</v>
      </c>
      <c r="H26" s="9">
        <v>43271</v>
      </c>
      <c r="I26" s="7"/>
      <c r="J26" s="8"/>
      <c r="K26" s="8"/>
      <c r="L26" s="12"/>
      <c r="M26" s="11" t="s">
        <v>5775</v>
      </c>
      <c r="N26" s="7" t="s">
        <v>800</v>
      </c>
      <c r="O26" s="7"/>
      <c r="P26" s="7" t="s">
        <v>5774</v>
      </c>
      <c r="Q26" s="18" t="s">
        <v>4962</v>
      </c>
      <c r="R26" s="7" t="s">
        <v>3384</v>
      </c>
      <c r="S26" s="7" t="s">
        <v>3144</v>
      </c>
      <c r="T26" s="7" t="s">
        <v>2260</v>
      </c>
      <c r="U26" s="13" t="s">
        <v>6283</v>
      </c>
      <c r="V26" s="7" t="s">
        <v>3385</v>
      </c>
      <c r="W26" s="5"/>
      <c r="Z26" s="1" t="s">
        <v>4375</v>
      </c>
      <c r="AA26" s="7" t="s">
        <v>4545</v>
      </c>
      <c r="AD26" s="23" t="s">
        <v>5091</v>
      </c>
      <c r="AE26" s="12" t="s">
        <v>4895</v>
      </c>
      <c r="AF26" s="12" t="s">
        <v>111</v>
      </c>
      <c r="AG26" s="12" t="s">
        <v>5053</v>
      </c>
      <c r="AH26" s="7" t="s">
        <v>4876</v>
      </c>
      <c r="AJ26" s="7" t="s">
        <v>4426</v>
      </c>
      <c r="AK26" s="1" t="s">
        <v>4877</v>
      </c>
      <c r="AL26" s="14" t="s">
        <v>5912</v>
      </c>
      <c r="AN26" s="14">
        <v>43600</v>
      </c>
      <c r="AO26" s="15" t="s">
        <v>6611</v>
      </c>
    </row>
    <row r="27" spans="1:41" x14ac:dyDescent="0.3">
      <c r="A27" s="7" t="s">
        <v>1044</v>
      </c>
      <c r="B27" s="7" t="s">
        <v>1045</v>
      </c>
      <c r="C27" s="5" t="str">
        <f t="shared" ref="C27:C32" si="3">"Grant to "&amp;B27</f>
        <v>Grant to Eves Hill VegCo</v>
      </c>
      <c r="D27" s="1" t="s">
        <v>1466</v>
      </c>
      <c r="E27" s="8">
        <v>15000</v>
      </c>
      <c r="F27" s="8">
        <v>15000</v>
      </c>
      <c r="G27" s="8">
        <v>15000</v>
      </c>
      <c r="H27" s="9">
        <v>43089</v>
      </c>
      <c r="I27" s="7"/>
      <c r="J27" s="9">
        <v>42948</v>
      </c>
      <c r="K27" s="9">
        <v>44044</v>
      </c>
      <c r="L27" s="12">
        <f t="shared" ref="L27:L78" si="4">DATEDIF(J27,K27, "m")</f>
        <v>36</v>
      </c>
      <c r="M27" s="16" t="s">
        <v>2080</v>
      </c>
      <c r="N27" s="7" t="s">
        <v>1045</v>
      </c>
      <c r="O27" s="7"/>
      <c r="P27" s="7" t="s">
        <v>3786</v>
      </c>
      <c r="Q27" s="18" t="s">
        <v>4965</v>
      </c>
      <c r="R27" s="7" t="s">
        <v>3787</v>
      </c>
      <c r="S27" s="7" t="s">
        <v>3788</v>
      </c>
      <c r="T27" s="7" t="s">
        <v>2260</v>
      </c>
      <c r="U27" s="13" t="s">
        <v>6283</v>
      </c>
      <c r="V27" s="7" t="s">
        <v>3789</v>
      </c>
      <c r="W27" s="5"/>
      <c r="Z27" s="1" t="s">
        <v>4375</v>
      </c>
      <c r="AA27" s="7" t="s">
        <v>4590</v>
      </c>
      <c r="AD27" s="23" t="s">
        <v>5102</v>
      </c>
      <c r="AE27" s="12" t="s">
        <v>4895</v>
      </c>
      <c r="AF27" s="12" t="s">
        <v>111</v>
      </c>
      <c r="AG27" s="12" t="s">
        <v>5053</v>
      </c>
      <c r="AH27" s="7" t="s">
        <v>4876</v>
      </c>
      <c r="AJ27" s="7" t="s">
        <v>4426</v>
      </c>
      <c r="AK27" s="1" t="s">
        <v>4877</v>
      </c>
      <c r="AL27" s="14" t="s">
        <v>5912</v>
      </c>
      <c r="AN27" s="14">
        <v>43600</v>
      </c>
      <c r="AO27" s="15" t="s">
        <v>6611</v>
      </c>
    </row>
    <row r="28" spans="1:41" x14ac:dyDescent="0.3">
      <c r="A28" s="7" t="s">
        <v>1046</v>
      </c>
      <c r="B28" s="7" t="s">
        <v>1047</v>
      </c>
      <c r="C28" s="5" t="str">
        <f t="shared" si="3"/>
        <v>Grant to Westway Trust</v>
      </c>
      <c r="D28" s="1" t="s">
        <v>1466</v>
      </c>
      <c r="E28" s="8">
        <v>14765</v>
      </c>
      <c r="F28" s="8">
        <v>14765</v>
      </c>
      <c r="G28" s="8">
        <v>14765</v>
      </c>
      <c r="H28" s="9">
        <v>43087</v>
      </c>
      <c r="I28" s="7" t="s">
        <v>6092</v>
      </c>
      <c r="J28" s="9">
        <v>42948</v>
      </c>
      <c r="K28" s="9">
        <v>44044</v>
      </c>
      <c r="L28" s="12">
        <f t="shared" si="4"/>
        <v>36</v>
      </c>
      <c r="M28" s="16" t="s">
        <v>2081</v>
      </c>
      <c r="N28" s="7" t="s">
        <v>1047</v>
      </c>
      <c r="O28" s="7" t="s">
        <v>3790</v>
      </c>
      <c r="P28" s="7" t="s">
        <v>3791</v>
      </c>
      <c r="Q28" s="18" t="s">
        <v>4965</v>
      </c>
      <c r="R28" s="7" t="s">
        <v>3792</v>
      </c>
      <c r="S28" s="7" t="s">
        <v>2267</v>
      </c>
      <c r="T28" s="7" t="s">
        <v>2268</v>
      </c>
      <c r="U28" s="13" t="s">
        <v>6283</v>
      </c>
      <c r="V28" s="7" t="s">
        <v>3793</v>
      </c>
      <c r="W28" s="5"/>
      <c r="Z28" s="1" t="s">
        <v>4375</v>
      </c>
      <c r="AA28" s="7" t="s">
        <v>4591</v>
      </c>
      <c r="AD28" s="23" t="s">
        <v>5103</v>
      </c>
      <c r="AE28" s="12" t="s">
        <v>4895</v>
      </c>
      <c r="AF28" s="12" t="s">
        <v>111</v>
      </c>
      <c r="AG28" s="12" t="s">
        <v>5053</v>
      </c>
      <c r="AH28" s="7" t="s">
        <v>4876</v>
      </c>
      <c r="AJ28" s="7" t="s">
        <v>4426</v>
      </c>
      <c r="AK28" s="1" t="s">
        <v>4877</v>
      </c>
      <c r="AL28" s="14" t="s">
        <v>5912</v>
      </c>
      <c r="AN28" s="14">
        <v>43600</v>
      </c>
      <c r="AO28" s="15" t="s">
        <v>6611</v>
      </c>
    </row>
    <row r="29" spans="1:41" x14ac:dyDescent="0.3">
      <c r="A29" s="7" t="s">
        <v>1048</v>
      </c>
      <c r="B29" s="7" t="s">
        <v>4906</v>
      </c>
      <c r="C29" s="5" t="str">
        <f t="shared" si="3"/>
        <v>Grant to Vintage Worx Community Development Trust</v>
      </c>
      <c r="D29" s="1" t="s">
        <v>1466</v>
      </c>
      <c r="E29" s="8">
        <v>14010</v>
      </c>
      <c r="F29" s="8">
        <v>14010</v>
      </c>
      <c r="G29" s="8">
        <v>14010</v>
      </c>
      <c r="H29" s="9">
        <v>43089</v>
      </c>
      <c r="I29" s="7" t="s">
        <v>1680</v>
      </c>
      <c r="J29" s="9">
        <v>42948</v>
      </c>
      <c r="K29" s="9">
        <v>44044</v>
      </c>
      <c r="L29" s="12">
        <f t="shared" si="4"/>
        <v>36</v>
      </c>
      <c r="M29" s="16" t="s">
        <v>4941</v>
      </c>
      <c r="N29" s="7" t="s">
        <v>4906</v>
      </c>
      <c r="O29" s="7"/>
      <c r="P29" s="7" t="s">
        <v>5021</v>
      </c>
      <c r="Q29" s="18" t="s">
        <v>4965</v>
      </c>
      <c r="R29" s="7" t="s">
        <v>5022</v>
      </c>
      <c r="S29" s="7" t="s">
        <v>3301</v>
      </c>
      <c r="T29" s="7" t="s">
        <v>2235</v>
      </c>
      <c r="U29" s="13" t="s">
        <v>6283</v>
      </c>
      <c r="V29" s="7" t="s">
        <v>3794</v>
      </c>
      <c r="W29" s="5"/>
      <c r="Z29" s="1" t="s">
        <v>4375</v>
      </c>
      <c r="AA29" s="7" t="s">
        <v>3794</v>
      </c>
      <c r="AD29" s="23" t="s">
        <v>5104</v>
      </c>
      <c r="AE29" s="12" t="s">
        <v>4895</v>
      </c>
      <c r="AF29" s="12" t="s">
        <v>111</v>
      </c>
      <c r="AG29" s="12" t="s">
        <v>5053</v>
      </c>
      <c r="AH29" s="7" t="s">
        <v>4876</v>
      </c>
      <c r="AJ29" s="7" t="s">
        <v>4426</v>
      </c>
      <c r="AK29" s="1" t="s">
        <v>4877</v>
      </c>
      <c r="AL29" s="14" t="s">
        <v>5912</v>
      </c>
      <c r="AN29" s="14">
        <v>43600</v>
      </c>
      <c r="AO29" s="15" t="s">
        <v>6611</v>
      </c>
    </row>
    <row r="30" spans="1:41" x14ac:dyDescent="0.3">
      <c r="A30" s="7" t="s">
        <v>1066</v>
      </c>
      <c r="B30" s="7" t="s">
        <v>1067</v>
      </c>
      <c r="C30" s="5" t="str">
        <f t="shared" si="3"/>
        <v>Grant to Roseland Community Activity Centre</v>
      </c>
      <c r="D30" s="1" t="s">
        <v>1466</v>
      </c>
      <c r="E30" s="8">
        <v>13920</v>
      </c>
      <c r="F30" s="8">
        <v>13920</v>
      </c>
      <c r="G30" s="8">
        <v>13920</v>
      </c>
      <c r="H30" s="9">
        <v>43089</v>
      </c>
      <c r="I30" s="7"/>
      <c r="J30" s="9">
        <v>42948</v>
      </c>
      <c r="K30" s="9">
        <v>44044</v>
      </c>
      <c r="L30" s="12">
        <f t="shared" si="4"/>
        <v>36</v>
      </c>
      <c r="M30" s="11" t="s">
        <v>2087</v>
      </c>
      <c r="N30" s="7" t="s">
        <v>1067</v>
      </c>
      <c r="O30" s="7"/>
      <c r="P30" s="7"/>
      <c r="Q30" s="18" t="s">
        <v>4966</v>
      </c>
      <c r="R30" s="7" t="s">
        <v>3817</v>
      </c>
      <c r="S30" s="7" t="s">
        <v>2859</v>
      </c>
      <c r="T30" s="7" t="s">
        <v>2232</v>
      </c>
      <c r="U30" s="13" t="s">
        <v>6283</v>
      </c>
      <c r="V30" s="7" t="s">
        <v>3818</v>
      </c>
      <c r="W30" s="5"/>
      <c r="Z30" s="1" t="s">
        <v>4375</v>
      </c>
      <c r="AA30" s="7" t="s">
        <v>4599</v>
      </c>
      <c r="AD30" s="23" t="s">
        <v>5105</v>
      </c>
      <c r="AE30" s="12" t="s">
        <v>4895</v>
      </c>
      <c r="AF30" s="12" t="s">
        <v>111</v>
      </c>
      <c r="AG30" s="12" t="s">
        <v>5053</v>
      </c>
      <c r="AH30" s="7" t="s">
        <v>4876</v>
      </c>
      <c r="AJ30" s="7" t="s">
        <v>4426</v>
      </c>
      <c r="AK30" s="1" t="s">
        <v>4877</v>
      </c>
      <c r="AL30" s="14" t="s">
        <v>5912</v>
      </c>
      <c r="AN30" s="14">
        <v>43600</v>
      </c>
      <c r="AO30" s="15" t="s">
        <v>6611</v>
      </c>
    </row>
    <row r="31" spans="1:41" x14ac:dyDescent="0.3">
      <c r="A31" s="7" t="s">
        <v>1068</v>
      </c>
      <c r="B31" s="7" t="s">
        <v>880</v>
      </c>
      <c r="C31" s="5" t="str">
        <f t="shared" si="3"/>
        <v>Grant to Byrne Avenue Trust</v>
      </c>
      <c r="D31" s="1" t="s">
        <v>1466</v>
      </c>
      <c r="E31" s="8">
        <v>13724</v>
      </c>
      <c r="F31" s="8">
        <v>13724</v>
      </c>
      <c r="G31" s="8">
        <v>13724</v>
      </c>
      <c r="H31" s="9">
        <v>43089</v>
      </c>
      <c r="I31" s="7" t="s">
        <v>6093</v>
      </c>
      <c r="J31" s="9">
        <v>42948</v>
      </c>
      <c r="K31" s="9">
        <v>44044</v>
      </c>
      <c r="L31" s="12">
        <f t="shared" si="4"/>
        <v>36</v>
      </c>
      <c r="M31" s="16" t="s">
        <v>2013</v>
      </c>
      <c r="N31" s="7" t="s">
        <v>880</v>
      </c>
      <c r="O31" s="7" t="s">
        <v>3516</v>
      </c>
      <c r="P31" s="7" t="s">
        <v>3517</v>
      </c>
      <c r="Q31" s="18" t="s">
        <v>4965</v>
      </c>
      <c r="R31" s="7" t="s">
        <v>3518</v>
      </c>
      <c r="S31" s="7" t="s">
        <v>3519</v>
      </c>
      <c r="T31" s="7" t="s">
        <v>2350</v>
      </c>
      <c r="U31" s="13" t="s">
        <v>6283</v>
      </c>
      <c r="V31" s="7" t="s">
        <v>3520</v>
      </c>
      <c r="W31" s="5"/>
      <c r="Z31" s="1" t="s">
        <v>4375</v>
      </c>
      <c r="AA31" s="7" t="s">
        <v>4600</v>
      </c>
      <c r="AD31" s="23" t="s">
        <v>5106</v>
      </c>
      <c r="AE31" s="12" t="s">
        <v>4895</v>
      </c>
      <c r="AF31" s="12" t="s">
        <v>111</v>
      </c>
      <c r="AG31" s="12" t="s">
        <v>5053</v>
      </c>
      <c r="AH31" s="7" t="s">
        <v>4876</v>
      </c>
      <c r="AJ31" s="7" t="s">
        <v>4426</v>
      </c>
      <c r="AK31" s="1" t="s">
        <v>4877</v>
      </c>
      <c r="AL31" s="14" t="s">
        <v>5912</v>
      </c>
      <c r="AN31" s="14">
        <v>43600</v>
      </c>
      <c r="AO31" s="15" t="s">
        <v>6611</v>
      </c>
    </row>
    <row r="32" spans="1:41" x14ac:dyDescent="0.3">
      <c r="A32" s="7" t="s">
        <v>1071</v>
      </c>
      <c r="B32" s="7" t="s">
        <v>1072</v>
      </c>
      <c r="C32" s="5" t="str">
        <f t="shared" si="3"/>
        <v>Grant to Ucraft Community Interest Company</v>
      </c>
      <c r="D32" s="1" t="s">
        <v>1466</v>
      </c>
      <c r="E32" s="8">
        <v>14935</v>
      </c>
      <c r="F32" s="8">
        <v>14935</v>
      </c>
      <c r="G32" s="8">
        <v>14935</v>
      </c>
      <c r="H32" s="9">
        <v>43089</v>
      </c>
      <c r="I32" s="7"/>
      <c r="J32" s="9">
        <v>42948</v>
      </c>
      <c r="K32" s="9">
        <v>44044</v>
      </c>
      <c r="L32" s="12">
        <f t="shared" si="4"/>
        <v>36</v>
      </c>
      <c r="M32" s="16" t="s">
        <v>2089</v>
      </c>
      <c r="N32" s="7" t="s">
        <v>1072</v>
      </c>
      <c r="O32" s="7"/>
      <c r="P32" s="7" t="s">
        <v>3823</v>
      </c>
      <c r="Q32" s="18" t="s">
        <v>4961</v>
      </c>
      <c r="R32" s="7" t="s">
        <v>3824</v>
      </c>
      <c r="S32" s="7" t="s">
        <v>2349</v>
      </c>
      <c r="T32" s="7" t="s">
        <v>2350</v>
      </c>
      <c r="U32" s="13" t="s">
        <v>6283</v>
      </c>
      <c r="V32" s="7" t="s">
        <v>3825</v>
      </c>
      <c r="W32" s="5"/>
      <c r="Z32" s="1" t="s">
        <v>4375</v>
      </c>
      <c r="AA32" s="7" t="s">
        <v>4602</v>
      </c>
      <c r="AD32" s="23" t="s">
        <v>5107</v>
      </c>
      <c r="AE32" s="12" t="s">
        <v>4895</v>
      </c>
      <c r="AF32" s="12" t="s">
        <v>111</v>
      </c>
      <c r="AG32" s="12" t="s">
        <v>5053</v>
      </c>
      <c r="AH32" s="7" t="s">
        <v>4876</v>
      </c>
      <c r="AJ32" s="7" t="s">
        <v>4426</v>
      </c>
      <c r="AK32" s="1" t="s">
        <v>4877</v>
      </c>
      <c r="AL32" s="14" t="s">
        <v>5912</v>
      </c>
      <c r="AN32" s="14">
        <v>43600</v>
      </c>
      <c r="AO32" s="15" t="s">
        <v>6611</v>
      </c>
    </row>
    <row r="33" spans="1:41" x14ac:dyDescent="0.3">
      <c r="A33" s="7" t="s">
        <v>5811</v>
      </c>
      <c r="B33" s="7" t="s">
        <v>1147</v>
      </c>
      <c r="C33" s="5" t="str">
        <f>"Grant to "&amp;B33</f>
        <v>Grant to Station House Community Connections</v>
      </c>
      <c r="D33" s="1" t="s">
        <v>1466</v>
      </c>
      <c r="E33" s="8">
        <v>582762</v>
      </c>
      <c r="F33" s="8">
        <v>582762</v>
      </c>
      <c r="G33" s="8">
        <v>582761.68999999994</v>
      </c>
      <c r="H33" s="9">
        <v>42339</v>
      </c>
      <c r="I33" s="7" t="s">
        <v>6094</v>
      </c>
      <c r="J33" s="9">
        <v>42339</v>
      </c>
      <c r="K33" s="9">
        <v>43435</v>
      </c>
      <c r="L33" s="12">
        <f t="shared" si="4"/>
        <v>36</v>
      </c>
      <c r="M33" s="16" t="s">
        <v>2118</v>
      </c>
      <c r="N33" s="7" t="s">
        <v>1147</v>
      </c>
      <c r="O33" s="7"/>
      <c r="P33" s="7" t="s">
        <v>3935</v>
      </c>
      <c r="Q33" s="18" t="s">
        <v>5786</v>
      </c>
      <c r="R33" s="7" t="s">
        <v>3936</v>
      </c>
      <c r="S33" s="7" t="s">
        <v>3669</v>
      </c>
      <c r="T33" s="7" t="s">
        <v>2272</v>
      </c>
      <c r="U33" s="13" t="s">
        <v>6283</v>
      </c>
      <c r="V33" s="7" t="s">
        <v>3047</v>
      </c>
      <c r="W33" s="5"/>
      <c r="Z33" s="1" t="s">
        <v>4375</v>
      </c>
      <c r="AA33" s="7" t="s">
        <v>3047</v>
      </c>
      <c r="AD33" s="23" t="s">
        <v>5108</v>
      </c>
      <c r="AE33" s="12" t="s">
        <v>4895</v>
      </c>
      <c r="AF33" s="12" t="s">
        <v>111</v>
      </c>
      <c r="AG33" s="12" t="s">
        <v>5053</v>
      </c>
      <c r="AH33" s="7" t="s">
        <v>4876</v>
      </c>
      <c r="AJ33" s="7" t="s">
        <v>4509</v>
      </c>
      <c r="AK33" s="1" t="s">
        <v>4891</v>
      </c>
      <c r="AL33" s="14" t="s">
        <v>5912</v>
      </c>
      <c r="AN33" s="14">
        <v>43600</v>
      </c>
      <c r="AO33" s="15" t="s">
        <v>6611</v>
      </c>
    </row>
    <row r="34" spans="1:41" x14ac:dyDescent="0.3">
      <c r="A34" s="7" t="s">
        <v>1150</v>
      </c>
      <c r="B34" s="7" t="s">
        <v>1151</v>
      </c>
      <c r="C34" s="5" t="str">
        <f>"Grant to "&amp;B34</f>
        <v>Grant to Cafe INDIEpendent Ltd</v>
      </c>
      <c r="D34" s="1" t="s">
        <v>1466</v>
      </c>
      <c r="E34" s="8">
        <v>299900</v>
      </c>
      <c r="F34" s="8">
        <v>299900</v>
      </c>
      <c r="G34" s="8">
        <v>29900</v>
      </c>
      <c r="H34" s="9">
        <v>43080</v>
      </c>
      <c r="I34" s="7" t="s">
        <v>6095</v>
      </c>
      <c r="J34" s="9">
        <v>43080</v>
      </c>
      <c r="K34" s="8"/>
      <c r="L34" s="12"/>
      <c r="M34" s="16" t="s">
        <v>6004</v>
      </c>
      <c r="N34" s="7" t="s">
        <v>1151</v>
      </c>
      <c r="O34" s="7"/>
      <c r="P34" s="7" t="s">
        <v>5922</v>
      </c>
      <c r="Q34" s="18" t="s">
        <v>4977</v>
      </c>
      <c r="R34" s="7" t="s">
        <v>3941</v>
      </c>
      <c r="S34" s="7" t="s">
        <v>3942</v>
      </c>
      <c r="T34" s="7" t="s">
        <v>2325</v>
      </c>
      <c r="U34" s="13" t="s">
        <v>6283</v>
      </c>
      <c r="V34" s="7" t="s">
        <v>3943</v>
      </c>
      <c r="W34" s="5"/>
      <c r="Z34" s="1" t="s">
        <v>4375</v>
      </c>
      <c r="AA34" s="7" t="s">
        <v>4618</v>
      </c>
      <c r="AD34" s="23" t="s">
        <v>5109</v>
      </c>
      <c r="AE34" s="12" t="s">
        <v>4895</v>
      </c>
      <c r="AF34" s="12" t="s">
        <v>111</v>
      </c>
      <c r="AG34" s="12" t="s">
        <v>5053</v>
      </c>
      <c r="AH34" s="7" t="s">
        <v>4876</v>
      </c>
      <c r="AJ34" s="7" t="s">
        <v>4379</v>
      </c>
      <c r="AK34" s="1" t="s">
        <v>4881</v>
      </c>
      <c r="AL34" s="14" t="s">
        <v>5912</v>
      </c>
      <c r="AN34" s="14">
        <v>43600</v>
      </c>
      <c r="AO34" s="15" t="s">
        <v>6611</v>
      </c>
    </row>
    <row r="35" spans="1:41" x14ac:dyDescent="0.3">
      <c r="A35" s="7" t="s">
        <v>1152</v>
      </c>
      <c r="B35" s="7" t="s">
        <v>1153</v>
      </c>
      <c r="C35" s="5" t="str">
        <f>"Grant to "&amp;B35</f>
        <v>Grant to Porlock Futures Community Interest Company</v>
      </c>
      <c r="D35" s="1" t="s">
        <v>1466</v>
      </c>
      <c r="E35" s="8">
        <v>115125</v>
      </c>
      <c r="F35" s="8">
        <v>115125</v>
      </c>
      <c r="G35" s="8">
        <v>115125</v>
      </c>
      <c r="H35" s="9">
        <v>42388</v>
      </c>
      <c r="I35" s="7" t="s">
        <v>1699</v>
      </c>
      <c r="J35" s="9">
        <v>42388</v>
      </c>
      <c r="K35" s="9">
        <v>43484</v>
      </c>
      <c r="L35" s="12">
        <f t="shared" si="4"/>
        <v>36</v>
      </c>
      <c r="M35" s="16" t="s">
        <v>2120</v>
      </c>
      <c r="N35" s="7" t="s">
        <v>1153</v>
      </c>
      <c r="O35" s="7"/>
      <c r="P35" s="7" t="s">
        <v>3944</v>
      </c>
      <c r="Q35" s="20" t="s">
        <v>4985</v>
      </c>
      <c r="R35" s="7" t="s">
        <v>3945</v>
      </c>
      <c r="S35" s="7" t="s">
        <v>3946</v>
      </c>
      <c r="T35" s="7" t="s">
        <v>2443</v>
      </c>
      <c r="U35" s="13" t="s">
        <v>6283</v>
      </c>
      <c r="V35" s="7" t="s">
        <v>3947</v>
      </c>
      <c r="W35" s="5"/>
      <c r="Z35" s="1" t="s">
        <v>4375</v>
      </c>
      <c r="AA35" s="7" t="s">
        <v>4619</v>
      </c>
      <c r="AD35" s="23" t="s">
        <v>5110</v>
      </c>
      <c r="AE35" s="12" t="s">
        <v>4895</v>
      </c>
      <c r="AF35" s="12" t="s">
        <v>111</v>
      </c>
      <c r="AG35" s="12" t="s">
        <v>5053</v>
      </c>
      <c r="AH35" s="7" t="s">
        <v>4876</v>
      </c>
      <c r="AJ35" s="7" t="s">
        <v>4509</v>
      </c>
      <c r="AK35" s="1" t="s">
        <v>4891</v>
      </c>
      <c r="AL35" s="14" t="s">
        <v>5912</v>
      </c>
      <c r="AN35" s="14">
        <v>43600</v>
      </c>
      <c r="AO35" s="15" t="s">
        <v>6611</v>
      </c>
    </row>
    <row r="36" spans="1:41" x14ac:dyDescent="0.3">
      <c r="A36" s="7" t="s">
        <v>5812</v>
      </c>
      <c r="B36" s="7" t="s">
        <v>802</v>
      </c>
      <c r="C36" s="5" t="str">
        <f>"Grant to "&amp;B36</f>
        <v>Grant to North Smethwick Community Development Trust</v>
      </c>
      <c r="D36" s="1" t="s">
        <v>1466</v>
      </c>
      <c r="E36" s="8">
        <v>70269</v>
      </c>
      <c r="F36" s="8">
        <v>70269</v>
      </c>
      <c r="G36" s="8">
        <v>70269</v>
      </c>
      <c r="H36" s="9">
        <v>42426</v>
      </c>
      <c r="I36" s="7" t="s">
        <v>6096</v>
      </c>
      <c r="J36" s="9">
        <v>42426</v>
      </c>
      <c r="K36" s="9">
        <v>43522</v>
      </c>
      <c r="L36" s="12">
        <f t="shared" si="4"/>
        <v>36</v>
      </c>
      <c r="M36" s="16" t="s">
        <v>2148</v>
      </c>
      <c r="N36" s="7" t="s">
        <v>802</v>
      </c>
      <c r="O36" s="7" t="s">
        <v>3390</v>
      </c>
      <c r="P36" s="7" t="s">
        <v>4082</v>
      </c>
      <c r="Q36" s="18" t="s">
        <v>4989</v>
      </c>
      <c r="R36" s="7" t="s">
        <v>3391</v>
      </c>
      <c r="S36" s="7" t="s">
        <v>2405</v>
      </c>
      <c r="T36" s="7" t="s">
        <v>2253</v>
      </c>
      <c r="U36" s="13" t="s">
        <v>6283</v>
      </c>
      <c r="V36" s="7" t="s">
        <v>3392</v>
      </c>
      <c r="W36" s="5"/>
      <c r="Z36" s="1" t="s">
        <v>4375</v>
      </c>
      <c r="AA36" s="7" t="s">
        <v>3392</v>
      </c>
      <c r="AD36" s="23" t="s">
        <v>5097</v>
      </c>
      <c r="AE36" s="12" t="s">
        <v>4895</v>
      </c>
      <c r="AF36" s="12" t="s">
        <v>111</v>
      </c>
      <c r="AG36" s="12" t="s">
        <v>5053</v>
      </c>
      <c r="AH36" s="7" t="s">
        <v>4876</v>
      </c>
      <c r="AJ36" s="7" t="s">
        <v>4509</v>
      </c>
      <c r="AK36" s="1" t="s">
        <v>4891</v>
      </c>
      <c r="AL36" s="14" t="s">
        <v>5912</v>
      </c>
      <c r="AN36" s="14">
        <v>43600</v>
      </c>
      <c r="AO36" s="15" t="s">
        <v>6611</v>
      </c>
    </row>
    <row r="37" spans="1:41" x14ac:dyDescent="0.3">
      <c r="A37" s="7" t="s">
        <v>5813</v>
      </c>
      <c r="B37" s="7" t="s">
        <v>1199</v>
      </c>
      <c r="C37" s="5" t="str">
        <f>"Grant to "&amp;B37</f>
        <v>Grant to Aveley Village Community Forum Ltd</v>
      </c>
      <c r="D37" s="1" t="s">
        <v>1466</v>
      </c>
      <c r="E37" s="8">
        <v>4000</v>
      </c>
      <c r="F37" s="8">
        <v>4000</v>
      </c>
      <c r="G37" s="8">
        <v>4000</v>
      </c>
      <c r="H37" s="9">
        <v>42705</v>
      </c>
      <c r="I37" s="7" t="s">
        <v>6097</v>
      </c>
      <c r="J37" s="9">
        <v>42705</v>
      </c>
      <c r="K37" s="9">
        <v>43800</v>
      </c>
      <c r="L37" s="12">
        <f t="shared" si="4"/>
        <v>36</v>
      </c>
      <c r="M37" s="16" t="s">
        <v>2140</v>
      </c>
      <c r="N37" s="7" t="s">
        <v>1199</v>
      </c>
      <c r="O37" s="7" t="s">
        <v>4026</v>
      </c>
      <c r="P37" s="7" t="s">
        <v>4027</v>
      </c>
      <c r="Q37" s="18" t="s">
        <v>4965</v>
      </c>
      <c r="R37" s="7" t="s">
        <v>4028</v>
      </c>
      <c r="S37" s="7" t="s">
        <v>4029</v>
      </c>
      <c r="T37" s="7" t="s">
        <v>3195</v>
      </c>
      <c r="U37" s="13" t="s">
        <v>6283</v>
      </c>
      <c r="V37" s="7" t="s">
        <v>4030</v>
      </c>
      <c r="W37" s="5"/>
      <c r="Z37" s="1" t="s">
        <v>4375</v>
      </c>
      <c r="AA37" s="7" t="s">
        <v>4030</v>
      </c>
      <c r="AD37" s="23" t="s">
        <v>5111</v>
      </c>
      <c r="AE37" s="12" t="s">
        <v>4895</v>
      </c>
      <c r="AF37" s="12" t="s">
        <v>111</v>
      </c>
      <c r="AG37" s="12" t="s">
        <v>5053</v>
      </c>
      <c r="AH37" s="7" t="s">
        <v>4876</v>
      </c>
      <c r="AJ37" s="7" t="s">
        <v>4379</v>
      </c>
      <c r="AK37" s="1" t="s">
        <v>4881</v>
      </c>
      <c r="AL37" s="14" t="s">
        <v>5912</v>
      </c>
      <c r="AN37" s="14">
        <v>43600</v>
      </c>
      <c r="AO37" s="15" t="s">
        <v>6611</v>
      </c>
    </row>
    <row r="38" spans="1:41" x14ac:dyDescent="0.3">
      <c r="A38" s="7" t="s">
        <v>4720</v>
      </c>
      <c r="B38" s="7" t="s">
        <v>4721</v>
      </c>
      <c r="C38" s="5" t="str">
        <f t="shared" ref="C38:C73" si="5">"Grant to "&amp;B38</f>
        <v>Grant to Smarden Store Limited</v>
      </c>
      <c r="D38" s="1" t="s">
        <v>1466</v>
      </c>
      <c r="E38" s="8">
        <v>3800</v>
      </c>
      <c r="F38" s="8">
        <v>3800</v>
      </c>
      <c r="G38" s="8">
        <v>0</v>
      </c>
      <c r="H38" s="9">
        <v>43509</v>
      </c>
      <c r="I38" s="7" t="s">
        <v>6098</v>
      </c>
      <c r="J38" s="8"/>
      <c r="K38" s="9">
        <v>43887</v>
      </c>
      <c r="L38" s="12"/>
      <c r="M38" s="16" t="s">
        <v>4857</v>
      </c>
      <c r="N38" s="7" t="s">
        <v>4721</v>
      </c>
      <c r="O38" s="7"/>
      <c r="P38" s="7" t="s">
        <v>4858</v>
      </c>
      <c r="Q38" s="18" t="s">
        <v>4962</v>
      </c>
      <c r="R38" s="7" t="s">
        <v>4859</v>
      </c>
      <c r="S38" s="7" t="s">
        <v>4860</v>
      </c>
      <c r="T38" s="7"/>
      <c r="U38" s="13" t="s">
        <v>6283</v>
      </c>
      <c r="V38" s="7" t="s">
        <v>4861</v>
      </c>
      <c r="W38" s="5"/>
      <c r="Z38" s="1" t="s">
        <v>4375</v>
      </c>
      <c r="AA38" s="7" t="s">
        <v>4872</v>
      </c>
      <c r="AD38" s="23" t="s">
        <v>5112</v>
      </c>
      <c r="AE38" s="12" t="s">
        <v>4895</v>
      </c>
      <c r="AF38" s="12" t="s">
        <v>111</v>
      </c>
      <c r="AG38" s="12" t="s">
        <v>5053</v>
      </c>
      <c r="AH38" s="7" t="s">
        <v>4876</v>
      </c>
      <c r="AJ38" s="7" t="s">
        <v>4380</v>
      </c>
      <c r="AK38" s="1" t="s">
        <v>4883</v>
      </c>
      <c r="AL38" s="14" t="s">
        <v>5912</v>
      </c>
      <c r="AN38" s="14">
        <v>43600</v>
      </c>
      <c r="AO38" s="15" t="s">
        <v>6611</v>
      </c>
    </row>
    <row r="39" spans="1:41" x14ac:dyDescent="0.3">
      <c r="A39" s="7" t="s">
        <v>1387</v>
      </c>
      <c r="B39" s="7" t="s">
        <v>1388</v>
      </c>
      <c r="C39" s="5" t="str">
        <f t="shared" si="5"/>
        <v>Grant to Hebden Kitchen</v>
      </c>
      <c r="D39" s="1" t="s">
        <v>1466</v>
      </c>
      <c r="E39" s="8">
        <v>150</v>
      </c>
      <c r="F39" s="8">
        <v>150</v>
      </c>
      <c r="G39" s="8">
        <v>150</v>
      </c>
      <c r="H39" s="9">
        <v>43193</v>
      </c>
      <c r="I39" s="7"/>
      <c r="J39" s="9">
        <v>43254</v>
      </c>
      <c r="K39" s="8"/>
      <c r="L39" s="12"/>
      <c r="M39" s="11" t="s">
        <v>2204</v>
      </c>
      <c r="N39" s="7" t="s">
        <v>1388</v>
      </c>
      <c r="O39" s="7"/>
      <c r="P39" s="7"/>
      <c r="Q39" s="18" t="s">
        <v>4966</v>
      </c>
      <c r="R39" s="7" t="s">
        <v>4291</v>
      </c>
      <c r="S39" s="7" t="s">
        <v>2629</v>
      </c>
      <c r="T39" s="7" t="s">
        <v>2630</v>
      </c>
      <c r="U39" s="13" t="s">
        <v>6283</v>
      </c>
      <c r="V39" s="7" t="s">
        <v>4292</v>
      </c>
      <c r="W39" s="5"/>
      <c r="Z39" s="1" t="s">
        <v>4375</v>
      </c>
      <c r="AA39" s="7" t="s">
        <v>4292</v>
      </c>
      <c r="AD39" s="23" t="s">
        <v>5113</v>
      </c>
      <c r="AE39" s="12" t="s">
        <v>4895</v>
      </c>
      <c r="AF39" s="12" t="s">
        <v>111</v>
      </c>
      <c r="AG39" s="12" t="s">
        <v>5053</v>
      </c>
      <c r="AH39" s="7" t="s">
        <v>4392</v>
      </c>
      <c r="AJ39" s="7" t="s">
        <v>4383</v>
      </c>
      <c r="AK39" s="1" t="s">
        <v>4893</v>
      </c>
      <c r="AL39" s="3" t="s">
        <v>4878</v>
      </c>
      <c r="AN39" s="14">
        <v>43600</v>
      </c>
      <c r="AO39" s="15" t="s">
        <v>6611</v>
      </c>
    </row>
    <row r="40" spans="1:41" x14ac:dyDescent="0.3">
      <c r="A40" s="7" t="s">
        <v>1456</v>
      </c>
      <c r="B40" s="7" t="s">
        <v>1457</v>
      </c>
      <c r="C40" s="5" t="str">
        <f t="shared" si="5"/>
        <v>Grant to Gatis Gardeners or ARCCommunity Interest Company</v>
      </c>
      <c r="D40" s="1" t="s">
        <v>1466</v>
      </c>
      <c r="E40" s="8">
        <v>430</v>
      </c>
      <c r="F40" s="8">
        <v>430</v>
      </c>
      <c r="G40" s="8">
        <v>430</v>
      </c>
      <c r="H40" s="9">
        <v>43404</v>
      </c>
      <c r="I40" s="7"/>
      <c r="J40" s="9">
        <v>43409</v>
      </c>
      <c r="K40" s="8"/>
      <c r="L40" s="12"/>
      <c r="M40" s="11" t="s">
        <v>2220</v>
      </c>
      <c r="N40" s="7" t="s">
        <v>1457</v>
      </c>
      <c r="O40" s="7"/>
      <c r="P40" s="7"/>
      <c r="Q40" s="18"/>
      <c r="R40" s="7" t="s">
        <v>4366</v>
      </c>
      <c r="S40" s="7" t="s">
        <v>2304</v>
      </c>
      <c r="T40" s="7" t="s">
        <v>2253</v>
      </c>
      <c r="U40" s="13" t="s">
        <v>6283</v>
      </c>
      <c r="V40" s="7" t="s">
        <v>4367</v>
      </c>
      <c r="W40" s="5"/>
      <c r="Z40" s="1" t="s">
        <v>4375</v>
      </c>
      <c r="AA40" s="7" t="s">
        <v>4367</v>
      </c>
      <c r="AD40" s="23" t="s">
        <v>5114</v>
      </c>
      <c r="AE40" s="12" t="s">
        <v>4895</v>
      </c>
      <c r="AF40" s="12" t="s">
        <v>111</v>
      </c>
      <c r="AG40" s="12" t="s">
        <v>5053</v>
      </c>
      <c r="AH40" s="7" t="s">
        <v>4392</v>
      </c>
      <c r="AJ40" s="7" t="s">
        <v>4383</v>
      </c>
      <c r="AK40" s="1" t="s">
        <v>4893</v>
      </c>
      <c r="AL40" s="3" t="s">
        <v>4878</v>
      </c>
      <c r="AN40" s="14">
        <v>43600</v>
      </c>
      <c r="AO40" s="15" t="s">
        <v>6611</v>
      </c>
    </row>
    <row r="41" spans="1:41" x14ac:dyDescent="0.3">
      <c r="A41" s="7" t="s">
        <v>1393</v>
      </c>
      <c r="B41" s="7" t="s">
        <v>1394</v>
      </c>
      <c r="C41" s="5" t="str">
        <f t="shared" si="5"/>
        <v>Grant to Newlands Community Furniture Store</v>
      </c>
      <c r="D41" s="1" t="s">
        <v>1466</v>
      </c>
      <c r="E41" s="8">
        <v>486.36</v>
      </c>
      <c r="F41" s="8">
        <v>486.36</v>
      </c>
      <c r="G41" s="8">
        <v>486.36</v>
      </c>
      <c r="H41" s="9">
        <v>43266</v>
      </c>
      <c r="I41" s="7"/>
      <c r="J41" s="9">
        <v>43107</v>
      </c>
      <c r="K41" s="8"/>
      <c r="L41" s="12"/>
      <c r="M41" s="11" t="s">
        <v>2205</v>
      </c>
      <c r="N41" s="7" t="s">
        <v>1394</v>
      </c>
      <c r="O41" s="7"/>
      <c r="P41" s="7"/>
      <c r="Q41" s="19" t="s">
        <v>4960</v>
      </c>
      <c r="R41" s="7" t="s">
        <v>4296</v>
      </c>
      <c r="S41" s="7" t="s">
        <v>2309</v>
      </c>
      <c r="T41" s="7"/>
      <c r="U41" s="13" t="s">
        <v>6283</v>
      </c>
      <c r="V41" s="7" t="s">
        <v>4297</v>
      </c>
      <c r="W41" s="5"/>
      <c r="Z41" s="1" t="s">
        <v>4375</v>
      </c>
      <c r="AA41" s="7" t="s">
        <v>4297</v>
      </c>
      <c r="AD41" s="23" t="s">
        <v>5115</v>
      </c>
      <c r="AE41" s="12" t="s">
        <v>4895</v>
      </c>
      <c r="AF41" s="12" t="s">
        <v>111</v>
      </c>
      <c r="AG41" s="12" t="s">
        <v>5053</v>
      </c>
      <c r="AH41" s="7" t="s">
        <v>4392</v>
      </c>
      <c r="AJ41" s="7" t="s">
        <v>4383</v>
      </c>
      <c r="AK41" s="1" t="s">
        <v>4893</v>
      </c>
      <c r="AL41" s="3" t="s">
        <v>4878</v>
      </c>
      <c r="AN41" s="14">
        <v>43600</v>
      </c>
      <c r="AO41" s="15" t="s">
        <v>6611</v>
      </c>
    </row>
    <row r="42" spans="1:41" x14ac:dyDescent="0.3">
      <c r="A42" s="7" t="s">
        <v>1433</v>
      </c>
      <c r="B42" s="7" t="s">
        <v>1434</v>
      </c>
      <c r="C42" s="5" t="str">
        <f t="shared" si="5"/>
        <v>Grant to Bradford Beekeepers Association</v>
      </c>
      <c r="D42" s="1" t="s">
        <v>1466</v>
      </c>
      <c r="E42" s="8">
        <v>490</v>
      </c>
      <c r="F42" s="8">
        <v>490</v>
      </c>
      <c r="G42" s="8">
        <v>490</v>
      </c>
      <c r="H42" s="9">
        <v>43214</v>
      </c>
      <c r="I42" s="7"/>
      <c r="J42" s="9">
        <v>43106</v>
      </c>
      <c r="K42" s="8"/>
      <c r="L42" s="12"/>
      <c r="M42" s="11" t="s">
        <v>2217</v>
      </c>
      <c r="N42" s="7" t="s">
        <v>1434</v>
      </c>
      <c r="O42" s="7"/>
      <c r="P42" s="7"/>
      <c r="Q42" s="18" t="s">
        <v>4964</v>
      </c>
      <c r="R42" s="7" t="s">
        <v>4343</v>
      </c>
      <c r="S42" s="7" t="s">
        <v>2241</v>
      </c>
      <c r="T42" s="7"/>
      <c r="U42" s="13" t="s">
        <v>6283</v>
      </c>
      <c r="V42" s="7" t="s">
        <v>4344</v>
      </c>
      <c r="W42" s="5"/>
      <c r="Z42" s="1" t="s">
        <v>4375</v>
      </c>
      <c r="AA42" s="7" t="s">
        <v>4344</v>
      </c>
      <c r="AD42" s="23" t="s">
        <v>5116</v>
      </c>
      <c r="AE42" s="12" t="s">
        <v>4895</v>
      </c>
      <c r="AF42" s="12" t="s">
        <v>111</v>
      </c>
      <c r="AG42" s="12" t="s">
        <v>5053</v>
      </c>
      <c r="AH42" s="7" t="s">
        <v>4392</v>
      </c>
      <c r="AJ42" s="7" t="s">
        <v>4383</v>
      </c>
      <c r="AK42" s="1" t="s">
        <v>4893</v>
      </c>
      <c r="AL42" s="3" t="s">
        <v>4878</v>
      </c>
      <c r="AN42" s="14">
        <v>43600</v>
      </c>
      <c r="AO42" s="15" t="s">
        <v>6611</v>
      </c>
    </row>
    <row r="43" spans="1:41" x14ac:dyDescent="0.3">
      <c r="A43" s="7" t="s">
        <v>1077</v>
      </c>
      <c r="B43" s="7" t="s">
        <v>1078</v>
      </c>
      <c r="C43" s="5" t="str">
        <f t="shared" si="5"/>
        <v>Grant to BUD Team</v>
      </c>
      <c r="D43" s="1" t="s">
        <v>1466</v>
      </c>
      <c r="E43" s="8">
        <v>495</v>
      </c>
      <c r="F43" s="8">
        <v>495</v>
      </c>
      <c r="G43" s="8">
        <v>495</v>
      </c>
      <c r="H43" s="9">
        <v>43496</v>
      </c>
      <c r="I43" s="7"/>
      <c r="J43" s="9">
        <v>43466</v>
      </c>
      <c r="K43" s="8"/>
      <c r="L43" s="12"/>
      <c r="M43" s="11" t="s">
        <v>2092</v>
      </c>
      <c r="N43" s="7" t="s">
        <v>1078</v>
      </c>
      <c r="O43" s="7"/>
      <c r="P43" s="7"/>
      <c r="Q43" s="18"/>
      <c r="R43" s="7" t="s">
        <v>3832</v>
      </c>
      <c r="S43" s="7" t="s">
        <v>2956</v>
      </c>
      <c r="T43" s="7"/>
      <c r="U43" s="13" t="s">
        <v>6283</v>
      </c>
      <c r="V43" s="7" t="s">
        <v>3833</v>
      </c>
      <c r="W43" s="5"/>
      <c r="Z43" s="1" t="s">
        <v>4375</v>
      </c>
      <c r="AA43" s="7" t="s">
        <v>3833</v>
      </c>
      <c r="AD43" s="23" t="s">
        <v>5117</v>
      </c>
      <c r="AE43" s="12" t="s">
        <v>4895</v>
      </c>
      <c r="AF43" s="12" t="s">
        <v>111</v>
      </c>
      <c r="AG43" s="12" t="s">
        <v>5053</v>
      </c>
      <c r="AH43" s="7" t="s">
        <v>4392</v>
      </c>
      <c r="AJ43" s="7" t="s">
        <v>4383</v>
      </c>
      <c r="AK43" s="1" t="s">
        <v>4893</v>
      </c>
      <c r="AL43" s="3" t="s">
        <v>4878</v>
      </c>
      <c r="AN43" s="14">
        <v>43600</v>
      </c>
      <c r="AO43" s="15" t="s">
        <v>6611</v>
      </c>
    </row>
    <row r="44" spans="1:41" x14ac:dyDescent="0.3">
      <c r="A44" s="7" t="s">
        <v>130</v>
      </c>
      <c r="B44" s="7" t="s">
        <v>4678</v>
      </c>
      <c r="C44" s="5" t="str">
        <f t="shared" si="5"/>
        <v>Grant to HIVE</v>
      </c>
      <c r="D44" s="1" t="s">
        <v>1466</v>
      </c>
      <c r="E44" s="8">
        <v>500</v>
      </c>
      <c r="F44" s="8">
        <v>500</v>
      </c>
      <c r="G44" s="8">
        <v>500</v>
      </c>
      <c r="H44" s="9">
        <v>43409</v>
      </c>
      <c r="I44" s="7" t="s">
        <v>6099</v>
      </c>
      <c r="J44" s="9">
        <v>43396</v>
      </c>
      <c r="K44" s="8"/>
      <c r="L44" s="12"/>
      <c r="M44" s="16" t="s">
        <v>1778</v>
      </c>
      <c r="N44" s="7" t="s">
        <v>4678</v>
      </c>
      <c r="O44" s="7" t="s">
        <v>2270</v>
      </c>
      <c r="P44" s="7"/>
      <c r="Q44" s="18" t="s">
        <v>4964</v>
      </c>
      <c r="R44" s="7" t="s">
        <v>4738</v>
      </c>
      <c r="S44" s="7" t="s">
        <v>2271</v>
      </c>
      <c r="T44" s="7" t="s">
        <v>2272</v>
      </c>
      <c r="U44" s="13" t="s">
        <v>6283</v>
      </c>
      <c r="V44" s="7" t="s">
        <v>2637</v>
      </c>
      <c r="W44" s="5"/>
      <c r="Z44" s="1" t="s">
        <v>4375</v>
      </c>
      <c r="AA44" s="7" t="s">
        <v>4382</v>
      </c>
      <c r="AD44" s="23" t="s">
        <v>5118</v>
      </c>
      <c r="AE44" s="12" t="s">
        <v>4895</v>
      </c>
      <c r="AF44" s="12" t="s">
        <v>111</v>
      </c>
      <c r="AG44" s="12" t="s">
        <v>5053</v>
      </c>
      <c r="AH44" s="7" t="s">
        <v>4392</v>
      </c>
      <c r="AJ44" s="7" t="s">
        <v>4383</v>
      </c>
      <c r="AK44" s="1" t="s">
        <v>4893</v>
      </c>
      <c r="AL44" s="3" t="s">
        <v>4878</v>
      </c>
      <c r="AN44" s="14">
        <v>43600</v>
      </c>
      <c r="AO44" s="15" t="s">
        <v>6611</v>
      </c>
    </row>
    <row r="45" spans="1:41" x14ac:dyDescent="0.3">
      <c r="A45" s="7" t="s">
        <v>132</v>
      </c>
      <c r="B45" s="7" t="s">
        <v>133</v>
      </c>
      <c r="C45" s="5" t="str">
        <f t="shared" si="5"/>
        <v>Grant to Three Trees Community Centre</v>
      </c>
      <c r="D45" s="1" t="s">
        <v>1466</v>
      </c>
      <c r="E45" s="8">
        <v>500</v>
      </c>
      <c r="F45" s="8">
        <v>500</v>
      </c>
      <c r="G45" s="8">
        <v>500</v>
      </c>
      <c r="H45" s="9">
        <v>43431</v>
      </c>
      <c r="I45" s="7" t="s">
        <v>1473</v>
      </c>
      <c r="J45" s="9">
        <v>43424</v>
      </c>
      <c r="K45" s="8"/>
      <c r="L45" s="12"/>
      <c r="M45" s="16" t="s">
        <v>1780</v>
      </c>
      <c r="N45" s="7" t="s">
        <v>133</v>
      </c>
      <c r="O45" s="7" t="s">
        <v>2278</v>
      </c>
      <c r="P45" s="7" t="s">
        <v>2279</v>
      </c>
      <c r="Q45" s="18" t="s">
        <v>4965</v>
      </c>
      <c r="R45" s="7" t="s">
        <v>2280</v>
      </c>
      <c r="S45" s="7" t="s">
        <v>2281</v>
      </c>
      <c r="T45" s="7"/>
      <c r="U45" s="13" t="s">
        <v>6283</v>
      </c>
      <c r="V45" s="7" t="s">
        <v>2282</v>
      </c>
      <c r="W45" s="5"/>
      <c r="Z45" s="1" t="s">
        <v>4375</v>
      </c>
      <c r="AA45" s="7" t="s">
        <v>2282</v>
      </c>
      <c r="AD45" s="23" t="s">
        <v>5119</v>
      </c>
      <c r="AE45" s="12" t="s">
        <v>4895</v>
      </c>
      <c r="AF45" s="12" t="s">
        <v>111</v>
      </c>
      <c r="AG45" s="12" t="s">
        <v>5053</v>
      </c>
      <c r="AH45" s="7" t="s">
        <v>4392</v>
      </c>
      <c r="AJ45" s="7" t="s">
        <v>4383</v>
      </c>
      <c r="AK45" s="1" t="s">
        <v>4893</v>
      </c>
      <c r="AL45" s="3" t="s">
        <v>4878</v>
      </c>
      <c r="AN45" s="14">
        <v>43600</v>
      </c>
      <c r="AO45" s="15" t="s">
        <v>6611</v>
      </c>
    </row>
    <row r="46" spans="1:41" x14ac:dyDescent="0.3">
      <c r="A46" s="7" t="s">
        <v>134</v>
      </c>
      <c r="B46" s="7" t="s">
        <v>135</v>
      </c>
      <c r="C46" s="5" t="str">
        <f t="shared" si="5"/>
        <v>Grant to Capstone Creative Studios</v>
      </c>
      <c r="D46" s="1" t="s">
        <v>1466</v>
      </c>
      <c r="E46" s="8">
        <v>500</v>
      </c>
      <c r="F46" s="8">
        <v>500</v>
      </c>
      <c r="G46" s="8">
        <v>500</v>
      </c>
      <c r="H46" s="9">
        <v>43433</v>
      </c>
      <c r="I46" s="7"/>
      <c r="J46" s="9">
        <v>43472</v>
      </c>
      <c r="K46" s="8"/>
      <c r="L46" s="12"/>
      <c r="M46" s="11" t="s">
        <v>1781</v>
      </c>
      <c r="N46" s="7" t="s">
        <v>135</v>
      </c>
      <c r="O46" s="7"/>
      <c r="P46" s="7"/>
      <c r="Q46" s="18" t="s">
        <v>4966</v>
      </c>
      <c r="R46" s="7" t="s">
        <v>2283</v>
      </c>
      <c r="S46" s="7" t="s">
        <v>2252</v>
      </c>
      <c r="T46" s="7"/>
      <c r="U46" s="13" t="s">
        <v>6283</v>
      </c>
      <c r="V46" s="7" t="s">
        <v>2284</v>
      </c>
      <c r="W46" s="5"/>
      <c r="Z46" s="1" t="s">
        <v>4375</v>
      </c>
      <c r="AA46" s="7" t="s">
        <v>2284</v>
      </c>
      <c r="AD46" s="23" t="s">
        <v>5120</v>
      </c>
      <c r="AE46" s="12" t="s">
        <v>4895</v>
      </c>
      <c r="AF46" s="12" t="s">
        <v>111</v>
      </c>
      <c r="AG46" s="12" t="s">
        <v>5053</v>
      </c>
      <c r="AH46" s="7" t="s">
        <v>4392</v>
      </c>
      <c r="AJ46" s="7" t="s">
        <v>4383</v>
      </c>
      <c r="AK46" s="1" t="s">
        <v>4893</v>
      </c>
      <c r="AL46" s="3" t="s">
        <v>4878</v>
      </c>
      <c r="AN46" s="14">
        <v>43600</v>
      </c>
      <c r="AO46" s="15" t="s">
        <v>6611</v>
      </c>
    </row>
    <row r="47" spans="1:41" x14ac:dyDescent="0.3">
      <c r="A47" s="7" t="s">
        <v>4681</v>
      </c>
      <c r="B47" s="7" t="s">
        <v>4682</v>
      </c>
      <c r="C47" s="5" t="str">
        <f t="shared" si="5"/>
        <v>Grant to Bee Saviour Behaviour</v>
      </c>
      <c r="D47" s="1" t="s">
        <v>1466</v>
      </c>
      <c r="E47" s="8">
        <v>500</v>
      </c>
      <c r="F47" s="8">
        <v>500</v>
      </c>
      <c r="G47" s="8">
        <v>500</v>
      </c>
      <c r="H47" s="9">
        <v>43546</v>
      </c>
      <c r="I47" s="7"/>
      <c r="J47" s="9">
        <v>43567</v>
      </c>
      <c r="K47" s="8"/>
      <c r="L47" s="12"/>
      <c r="M47" s="11" t="s">
        <v>4746</v>
      </c>
      <c r="N47" s="7" t="s">
        <v>4682</v>
      </c>
      <c r="O47" s="7"/>
      <c r="P47" s="7"/>
      <c r="Q47" s="18"/>
      <c r="R47" s="7" t="s">
        <v>4747</v>
      </c>
      <c r="S47" s="7" t="s">
        <v>3144</v>
      </c>
      <c r="T47" s="7"/>
      <c r="U47" s="13" t="s">
        <v>6283</v>
      </c>
      <c r="V47" s="7" t="s">
        <v>4748</v>
      </c>
      <c r="W47" s="5"/>
      <c r="Z47" s="1" t="s">
        <v>4375</v>
      </c>
      <c r="AA47" s="7" t="s">
        <v>4748</v>
      </c>
      <c r="AD47" s="23" t="s">
        <v>5121</v>
      </c>
      <c r="AE47" s="12" t="s">
        <v>4895</v>
      </c>
      <c r="AF47" s="12" t="s">
        <v>111</v>
      </c>
      <c r="AG47" s="12" t="s">
        <v>5053</v>
      </c>
      <c r="AH47" s="7" t="s">
        <v>4392</v>
      </c>
      <c r="AJ47" s="7" t="s">
        <v>4383</v>
      </c>
      <c r="AK47" s="1" t="s">
        <v>4893</v>
      </c>
      <c r="AL47" s="3" t="s">
        <v>4878</v>
      </c>
      <c r="AN47" s="14">
        <v>43600</v>
      </c>
      <c r="AO47" s="15" t="s">
        <v>6611</v>
      </c>
    </row>
    <row r="48" spans="1:41" x14ac:dyDescent="0.3">
      <c r="A48" s="7" t="s">
        <v>404</v>
      </c>
      <c r="B48" s="7" t="s">
        <v>405</v>
      </c>
      <c r="C48" s="5" t="str">
        <f t="shared" si="5"/>
        <v>Grant to Save Grange Lido Ltd</v>
      </c>
      <c r="D48" s="1" t="s">
        <v>1466</v>
      </c>
      <c r="E48" s="8">
        <v>500</v>
      </c>
      <c r="F48" s="8">
        <v>500</v>
      </c>
      <c r="G48" s="8">
        <v>500</v>
      </c>
      <c r="H48" s="9">
        <v>43541</v>
      </c>
      <c r="I48" s="7" t="s">
        <v>1526</v>
      </c>
      <c r="J48" s="9">
        <v>43525</v>
      </c>
      <c r="K48" s="8"/>
      <c r="L48" s="12"/>
      <c r="M48" s="11" t="s">
        <v>5777</v>
      </c>
      <c r="N48" s="7" t="s">
        <v>405</v>
      </c>
      <c r="O48" s="7"/>
      <c r="P48" s="7" t="s">
        <v>5776</v>
      </c>
      <c r="Q48" s="18" t="s">
        <v>4962</v>
      </c>
      <c r="R48" s="7" t="s">
        <v>2806</v>
      </c>
      <c r="S48" s="7" t="s">
        <v>2807</v>
      </c>
      <c r="T48" s="7"/>
      <c r="U48" s="13" t="s">
        <v>6283</v>
      </c>
      <c r="V48" s="7" t="s">
        <v>2808</v>
      </c>
      <c r="W48" s="5"/>
      <c r="Z48" s="1" t="s">
        <v>4375</v>
      </c>
      <c r="AA48" s="7" t="s">
        <v>4457</v>
      </c>
      <c r="AD48" s="23" t="s">
        <v>5122</v>
      </c>
      <c r="AE48" s="12" t="s">
        <v>4895</v>
      </c>
      <c r="AF48" s="12" t="s">
        <v>111</v>
      </c>
      <c r="AG48" s="12" t="s">
        <v>5053</v>
      </c>
      <c r="AH48" s="7" t="s">
        <v>4392</v>
      </c>
      <c r="AJ48" s="7" t="s">
        <v>4383</v>
      </c>
      <c r="AK48" s="1" t="s">
        <v>4893</v>
      </c>
      <c r="AL48" s="3" t="s">
        <v>4878</v>
      </c>
      <c r="AN48" s="14">
        <v>43600</v>
      </c>
      <c r="AO48" s="15" t="s">
        <v>6611</v>
      </c>
    </row>
    <row r="49" spans="1:41" x14ac:dyDescent="0.3">
      <c r="A49" s="7" t="s">
        <v>510</v>
      </c>
      <c r="B49" s="7" t="s">
        <v>511</v>
      </c>
      <c r="C49" s="5" t="str">
        <f t="shared" si="5"/>
        <v>Grant to Rooted For Girls CIC</v>
      </c>
      <c r="D49" s="1" t="s">
        <v>1466</v>
      </c>
      <c r="E49" s="8">
        <v>500</v>
      </c>
      <c r="F49" s="8">
        <v>500</v>
      </c>
      <c r="G49" s="8">
        <v>500</v>
      </c>
      <c r="H49" s="9">
        <v>43536</v>
      </c>
      <c r="I49" s="7"/>
      <c r="J49" s="9">
        <v>43497</v>
      </c>
      <c r="K49" s="8"/>
      <c r="L49" s="12"/>
      <c r="M49" s="16" t="s">
        <v>1916</v>
      </c>
      <c r="N49" s="7" t="s">
        <v>511</v>
      </c>
      <c r="O49" s="7"/>
      <c r="P49" s="7" t="s">
        <v>2980</v>
      </c>
      <c r="Q49" s="19" t="s">
        <v>4960</v>
      </c>
      <c r="R49" s="7" t="s">
        <v>2981</v>
      </c>
      <c r="S49" s="7" t="s">
        <v>2309</v>
      </c>
      <c r="T49" s="7" t="s">
        <v>2242</v>
      </c>
      <c r="U49" s="13" t="s">
        <v>6283</v>
      </c>
      <c r="V49" s="7" t="s">
        <v>2982</v>
      </c>
      <c r="W49" s="5"/>
      <c r="Z49" s="1" t="s">
        <v>4375</v>
      </c>
      <c r="AA49" s="7" t="s">
        <v>4486</v>
      </c>
      <c r="AD49" s="23" t="s">
        <v>5123</v>
      </c>
      <c r="AE49" s="12" t="s">
        <v>4895</v>
      </c>
      <c r="AF49" s="12" t="s">
        <v>111</v>
      </c>
      <c r="AG49" s="12" t="s">
        <v>5053</v>
      </c>
      <c r="AH49" s="7" t="s">
        <v>4392</v>
      </c>
      <c r="AJ49" s="7" t="s">
        <v>4383</v>
      </c>
      <c r="AK49" s="1" t="s">
        <v>4893</v>
      </c>
      <c r="AL49" s="3" t="s">
        <v>4878</v>
      </c>
      <c r="AN49" s="14">
        <v>43600</v>
      </c>
      <c r="AO49" s="15" t="s">
        <v>6611</v>
      </c>
    </row>
    <row r="50" spans="1:41" x14ac:dyDescent="0.3">
      <c r="A50" s="7" t="s">
        <v>517</v>
      </c>
      <c r="B50" s="7" t="s">
        <v>518</v>
      </c>
      <c r="C50" s="5" t="str">
        <f t="shared" si="5"/>
        <v>Grant to Class Dynamics</v>
      </c>
      <c r="D50" s="1" t="s">
        <v>1466</v>
      </c>
      <c r="E50" s="8">
        <v>500</v>
      </c>
      <c r="F50" s="8">
        <v>500</v>
      </c>
      <c r="G50" s="8">
        <v>500</v>
      </c>
      <c r="H50" s="9">
        <v>43536</v>
      </c>
      <c r="I50" s="7"/>
      <c r="J50" s="9">
        <v>43550</v>
      </c>
      <c r="K50" s="8"/>
      <c r="L50" s="12"/>
      <c r="M50" s="11" t="s">
        <v>1919</v>
      </c>
      <c r="N50" s="7" t="s">
        <v>518</v>
      </c>
      <c r="O50" s="7"/>
      <c r="P50" s="7"/>
      <c r="Q50" s="18" t="s">
        <v>4966</v>
      </c>
      <c r="R50" s="7" t="s">
        <v>2992</v>
      </c>
      <c r="S50" s="7" t="s">
        <v>2309</v>
      </c>
      <c r="T50" s="7"/>
      <c r="U50" s="13" t="s">
        <v>6283</v>
      </c>
      <c r="V50" s="7" t="s">
        <v>2993</v>
      </c>
      <c r="W50" s="5"/>
      <c r="Z50" s="1" t="s">
        <v>4375</v>
      </c>
      <c r="AA50" s="7" t="s">
        <v>2993</v>
      </c>
      <c r="AD50" s="23" t="s">
        <v>5124</v>
      </c>
      <c r="AE50" s="12" t="s">
        <v>4895</v>
      </c>
      <c r="AF50" s="12" t="s">
        <v>111</v>
      </c>
      <c r="AG50" s="12" t="s">
        <v>5053</v>
      </c>
      <c r="AH50" s="7" t="s">
        <v>4392</v>
      </c>
      <c r="AJ50" s="7" t="s">
        <v>4383</v>
      </c>
      <c r="AK50" s="1" t="s">
        <v>4893</v>
      </c>
      <c r="AL50" s="3" t="s">
        <v>4878</v>
      </c>
      <c r="AN50" s="14">
        <v>43600</v>
      </c>
      <c r="AO50" s="15" t="s">
        <v>6611</v>
      </c>
    </row>
    <row r="51" spans="1:41" x14ac:dyDescent="0.3">
      <c r="A51" s="7" t="s">
        <v>870</v>
      </c>
      <c r="B51" s="7" t="s">
        <v>871</v>
      </c>
      <c r="C51" s="5" t="str">
        <f t="shared" si="5"/>
        <v>Grant to Home Ground</v>
      </c>
      <c r="D51" s="1" t="s">
        <v>1466</v>
      </c>
      <c r="E51" s="8">
        <v>500</v>
      </c>
      <c r="F51" s="8">
        <v>500</v>
      </c>
      <c r="G51" s="8">
        <v>500</v>
      </c>
      <c r="H51" s="9">
        <v>43437</v>
      </c>
      <c r="I51" s="7"/>
      <c r="J51" s="9">
        <v>43439</v>
      </c>
      <c r="K51" s="8"/>
      <c r="L51" s="12"/>
      <c r="M51" s="16" t="s">
        <v>4938</v>
      </c>
      <c r="N51" s="7" t="s">
        <v>871</v>
      </c>
      <c r="O51" s="7"/>
      <c r="P51" s="7" t="s">
        <v>5015</v>
      </c>
      <c r="Q51" s="20" t="s">
        <v>4985</v>
      </c>
      <c r="R51" s="7" t="s">
        <v>3504</v>
      </c>
      <c r="S51" s="7" t="s">
        <v>2956</v>
      </c>
      <c r="T51" s="7"/>
      <c r="U51" s="13" t="s">
        <v>6283</v>
      </c>
      <c r="V51" s="7" t="s">
        <v>3505</v>
      </c>
      <c r="W51" s="5"/>
      <c r="Z51" s="1" t="s">
        <v>4375</v>
      </c>
      <c r="AA51" s="7" t="s">
        <v>3505</v>
      </c>
      <c r="AD51" s="23" t="s">
        <v>5125</v>
      </c>
      <c r="AE51" s="12" t="s">
        <v>4895</v>
      </c>
      <c r="AF51" s="12" t="s">
        <v>111</v>
      </c>
      <c r="AG51" s="12" t="s">
        <v>5053</v>
      </c>
      <c r="AH51" s="7" t="s">
        <v>4392</v>
      </c>
      <c r="AJ51" s="7" t="s">
        <v>4383</v>
      </c>
      <c r="AK51" s="1" t="s">
        <v>4893</v>
      </c>
      <c r="AL51" s="3" t="s">
        <v>4878</v>
      </c>
      <c r="AN51" s="14">
        <v>43600</v>
      </c>
      <c r="AO51" s="15" t="s">
        <v>6611</v>
      </c>
    </row>
    <row r="52" spans="1:41" x14ac:dyDescent="0.3">
      <c r="A52" s="7" t="s">
        <v>899</v>
      </c>
      <c r="B52" s="7" t="s">
        <v>900</v>
      </c>
      <c r="C52" s="5" t="str">
        <f t="shared" si="5"/>
        <v>Grant to Wolves Play Cafe</v>
      </c>
      <c r="D52" s="1" t="s">
        <v>1466</v>
      </c>
      <c r="E52" s="8">
        <v>500</v>
      </c>
      <c r="F52" s="8">
        <v>500</v>
      </c>
      <c r="G52" s="8">
        <v>500</v>
      </c>
      <c r="H52" s="9">
        <v>43493</v>
      </c>
      <c r="I52" s="7"/>
      <c r="J52" s="9">
        <v>43521</v>
      </c>
      <c r="K52" s="8"/>
      <c r="L52" s="12"/>
      <c r="M52" s="11" t="s">
        <v>2018</v>
      </c>
      <c r="N52" s="7" t="s">
        <v>900</v>
      </c>
      <c r="O52" s="7"/>
      <c r="P52" s="7"/>
      <c r="Q52" s="18"/>
      <c r="R52" s="7" t="s">
        <v>3542</v>
      </c>
      <c r="S52" s="7" t="s">
        <v>2304</v>
      </c>
      <c r="T52" s="7"/>
      <c r="U52" s="13" t="s">
        <v>6283</v>
      </c>
      <c r="V52" s="7" t="s">
        <v>3543</v>
      </c>
      <c r="W52" s="5"/>
      <c r="Z52" s="1" t="s">
        <v>4375</v>
      </c>
      <c r="AA52" s="7" t="s">
        <v>3543</v>
      </c>
      <c r="AD52" s="23" t="s">
        <v>5126</v>
      </c>
      <c r="AE52" s="12" t="s">
        <v>4895</v>
      </c>
      <c r="AF52" s="12" t="s">
        <v>111</v>
      </c>
      <c r="AG52" s="12" t="s">
        <v>5053</v>
      </c>
      <c r="AH52" s="7" t="s">
        <v>4392</v>
      </c>
      <c r="AJ52" s="7" t="s">
        <v>4383</v>
      </c>
      <c r="AK52" s="1" t="s">
        <v>4893</v>
      </c>
      <c r="AL52" s="3" t="s">
        <v>4878</v>
      </c>
      <c r="AN52" s="14">
        <v>43600</v>
      </c>
      <c r="AO52" s="15" t="s">
        <v>6611</v>
      </c>
    </row>
    <row r="53" spans="1:41" x14ac:dyDescent="0.3">
      <c r="A53" s="7" t="s">
        <v>901</v>
      </c>
      <c r="B53" s="7" t="s">
        <v>599</v>
      </c>
      <c r="C53" s="5" t="str">
        <f t="shared" si="5"/>
        <v>Grant to The APE Project CIC</v>
      </c>
      <c r="D53" s="1" t="s">
        <v>1466</v>
      </c>
      <c r="E53" s="8">
        <v>500</v>
      </c>
      <c r="F53" s="8">
        <v>500</v>
      </c>
      <c r="G53" s="8">
        <v>500</v>
      </c>
      <c r="H53" s="9">
        <v>43522</v>
      </c>
      <c r="I53" s="7" t="s">
        <v>1583</v>
      </c>
      <c r="J53" s="9">
        <v>43586</v>
      </c>
      <c r="K53" s="8"/>
      <c r="L53" s="12"/>
      <c r="M53" s="16" t="s">
        <v>6005</v>
      </c>
      <c r="N53" s="7" t="s">
        <v>599</v>
      </c>
      <c r="O53" s="7"/>
      <c r="P53" s="7" t="s">
        <v>5923</v>
      </c>
      <c r="Q53" s="19" t="s">
        <v>4960</v>
      </c>
      <c r="R53" s="7" t="s">
        <v>3112</v>
      </c>
      <c r="S53" s="7" t="s">
        <v>2263</v>
      </c>
      <c r="T53" s="7"/>
      <c r="U53" s="13" t="s">
        <v>6283</v>
      </c>
      <c r="V53" s="7" t="s">
        <v>3113</v>
      </c>
      <c r="W53" s="5"/>
      <c r="Z53" s="1" t="s">
        <v>4375</v>
      </c>
      <c r="AA53" s="7" t="s">
        <v>4562</v>
      </c>
      <c r="AD53" s="23" t="s">
        <v>5127</v>
      </c>
      <c r="AE53" s="12" t="s">
        <v>4895</v>
      </c>
      <c r="AF53" s="12" t="s">
        <v>111</v>
      </c>
      <c r="AG53" s="12" t="s">
        <v>5053</v>
      </c>
      <c r="AH53" s="7" t="s">
        <v>4392</v>
      </c>
      <c r="AJ53" s="7" t="s">
        <v>4383</v>
      </c>
      <c r="AK53" s="1" t="s">
        <v>4893</v>
      </c>
      <c r="AL53" s="3" t="s">
        <v>4878</v>
      </c>
      <c r="AN53" s="14">
        <v>43600</v>
      </c>
      <c r="AO53" s="15" t="s">
        <v>6611</v>
      </c>
    </row>
    <row r="54" spans="1:41" x14ac:dyDescent="0.3">
      <c r="A54" s="7" t="s">
        <v>1024</v>
      </c>
      <c r="B54" s="7" t="s">
        <v>1025</v>
      </c>
      <c r="C54" s="5" t="str">
        <f t="shared" si="5"/>
        <v>Grant to Hand-made crafts</v>
      </c>
      <c r="D54" s="1" t="s">
        <v>1466</v>
      </c>
      <c r="E54" s="8">
        <v>500</v>
      </c>
      <c r="F54" s="8">
        <v>500</v>
      </c>
      <c r="G54" s="8">
        <v>500</v>
      </c>
      <c r="H54" s="9">
        <v>43514</v>
      </c>
      <c r="I54" s="7"/>
      <c r="J54" s="9">
        <v>43678</v>
      </c>
      <c r="K54" s="8"/>
      <c r="L54" s="12"/>
      <c r="M54" s="11" t="s">
        <v>2075</v>
      </c>
      <c r="N54" s="7" t="s">
        <v>1025</v>
      </c>
      <c r="O54" s="7"/>
      <c r="P54" s="7"/>
      <c r="Q54" s="18"/>
      <c r="R54" s="7" t="s">
        <v>3770</v>
      </c>
      <c r="S54" s="7" t="s">
        <v>3771</v>
      </c>
      <c r="T54" s="7"/>
      <c r="U54" s="13" t="s">
        <v>6283</v>
      </c>
      <c r="V54" s="7" t="s">
        <v>3772</v>
      </c>
      <c r="W54" s="5"/>
      <c r="Z54" s="1" t="s">
        <v>4375</v>
      </c>
      <c r="AA54" s="7" t="s">
        <v>3772</v>
      </c>
      <c r="AD54" s="23" t="s">
        <v>5128</v>
      </c>
      <c r="AE54" s="12" t="s">
        <v>4895</v>
      </c>
      <c r="AF54" s="12" t="s">
        <v>111</v>
      </c>
      <c r="AG54" s="12" t="s">
        <v>5053</v>
      </c>
      <c r="AH54" s="7" t="s">
        <v>4392</v>
      </c>
      <c r="AJ54" s="7" t="s">
        <v>4383</v>
      </c>
      <c r="AK54" s="1" t="s">
        <v>4893</v>
      </c>
      <c r="AL54" s="3" t="s">
        <v>4878</v>
      </c>
      <c r="AN54" s="14">
        <v>43600</v>
      </c>
      <c r="AO54" s="15" t="s">
        <v>6611</v>
      </c>
    </row>
    <row r="55" spans="1:41" x14ac:dyDescent="0.3">
      <c r="A55" s="7" t="s">
        <v>1079</v>
      </c>
      <c r="B55" s="7" t="s">
        <v>1080</v>
      </c>
      <c r="C55" s="5" t="str">
        <f t="shared" si="5"/>
        <v>Grant to Gressenhall Community Enterprise</v>
      </c>
      <c r="D55" s="1" t="s">
        <v>1466</v>
      </c>
      <c r="E55" s="8">
        <v>500</v>
      </c>
      <c r="F55" s="8">
        <v>500</v>
      </c>
      <c r="G55" s="8">
        <v>500</v>
      </c>
      <c r="H55" s="9">
        <v>43510</v>
      </c>
      <c r="I55" s="7"/>
      <c r="J55" s="9">
        <v>43510</v>
      </c>
      <c r="K55" s="8"/>
      <c r="L55" s="12"/>
      <c r="M55" s="11" t="s">
        <v>2093</v>
      </c>
      <c r="N55" s="7" t="s">
        <v>1080</v>
      </c>
      <c r="O55" s="7"/>
      <c r="P55" s="7"/>
      <c r="Q55" s="18"/>
      <c r="R55" s="7" t="s">
        <v>3834</v>
      </c>
      <c r="S55" s="7"/>
      <c r="T55" s="7"/>
      <c r="U55" s="13" t="s">
        <v>6283</v>
      </c>
      <c r="V55" s="7"/>
      <c r="W55" s="5"/>
      <c r="Z55" s="1" t="s">
        <v>4375</v>
      </c>
      <c r="AA55" s="7" t="s">
        <v>4604</v>
      </c>
      <c r="AD55" s="23" t="s">
        <v>5129</v>
      </c>
      <c r="AE55" s="12" t="s">
        <v>4895</v>
      </c>
      <c r="AF55" s="12" t="s">
        <v>111</v>
      </c>
      <c r="AG55" s="12" t="s">
        <v>5053</v>
      </c>
      <c r="AH55" s="7" t="s">
        <v>4392</v>
      </c>
      <c r="AJ55" s="7" t="s">
        <v>4383</v>
      </c>
      <c r="AK55" s="1" t="s">
        <v>4893</v>
      </c>
      <c r="AL55" s="3" t="s">
        <v>4878</v>
      </c>
      <c r="AN55" s="14">
        <v>43600</v>
      </c>
      <c r="AO55" s="15" t="s">
        <v>6611</v>
      </c>
    </row>
    <row r="56" spans="1:41" x14ac:dyDescent="0.3">
      <c r="A56" s="7" t="s">
        <v>4712</v>
      </c>
      <c r="B56" s="7" t="s">
        <v>4713</v>
      </c>
      <c r="C56" s="5" t="str">
        <f t="shared" si="5"/>
        <v>Grant to Grey Matter</v>
      </c>
      <c r="D56" s="1" t="s">
        <v>1466</v>
      </c>
      <c r="E56" s="8">
        <v>500</v>
      </c>
      <c r="F56" s="8">
        <v>500</v>
      </c>
      <c r="G56" s="8">
        <v>500</v>
      </c>
      <c r="H56" s="9">
        <v>43547</v>
      </c>
      <c r="I56" s="7"/>
      <c r="J56" s="8"/>
      <c r="K56" s="8"/>
      <c r="L56" s="12"/>
      <c r="M56" s="11" t="s">
        <v>4832</v>
      </c>
      <c r="N56" s="7" t="s">
        <v>4713</v>
      </c>
      <c r="O56" s="7"/>
      <c r="P56" s="7"/>
      <c r="Q56" s="18" t="s">
        <v>4966</v>
      </c>
      <c r="R56" s="7" t="s">
        <v>4833</v>
      </c>
      <c r="S56" s="7" t="s">
        <v>4834</v>
      </c>
      <c r="T56" s="7" t="s">
        <v>2272</v>
      </c>
      <c r="U56" s="13" t="s">
        <v>6283</v>
      </c>
      <c r="V56" s="7" t="s">
        <v>4835</v>
      </c>
      <c r="W56" s="5"/>
      <c r="Z56" s="1" t="s">
        <v>4375</v>
      </c>
      <c r="AA56" s="7" t="s">
        <v>4835</v>
      </c>
      <c r="AD56" s="23" t="s">
        <v>5130</v>
      </c>
      <c r="AE56" s="12" t="s">
        <v>4895</v>
      </c>
      <c r="AF56" s="12" t="s">
        <v>111</v>
      </c>
      <c r="AG56" s="12" t="s">
        <v>5053</v>
      </c>
      <c r="AH56" s="7" t="s">
        <v>4392</v>
      </c>
      <c r="AJ56" s="7" t="s">
        <v>4383</v>
      </c>
      <c r="AK56" s="1" t="s">
        <v>4893</v>
      </c>
      <c r="AL56" s="3" t="s">
        <v>4878</v>
      </c>
      <c r="AN56" s="14">
        <v>43600</v>
      </c>
      <c r="AO56" s="15" t="s">
        <v>6611</v>
      </c>
    </row>
    <row r="57" spans="1:41" x14ac:dyDescent="0.3">
      <c r="A57" s="7" t="s">
        <v>1081</v>
      </c>
      <c r="B57" s="7" t="s">
        <v>1082</v>
      </c>
      <c r="C57" s="5" t="str">
        <f t="shared" si="5"/>
        <v>Grant to Brighton &amp; Hove Community Land Trust</v>
      </c>
      <c r="D57" s="1" t="s">
        <v>1466</v>
      </c>
      <c r="E57" s="8">
        <v>500</v>
      </c>
      <c r="F57" s="8">
        <v>500</v>
      </c>
      <c r="G57" s="8">
        <v>500</v>
      </c>
      <c r="H57" s="9">
        <v>43522</v>
      </c>
      <c r="I57" s="7"/>
      <c r="J57" s="9">
        <v>43556</v>
      </c>
      <c r="K57" s="8"/>
      <c r="L57" s="12"/>
      <c r="M57" s="11" t="s">
        <v>5779</v>
      </c>
      <c r="N57" s="7" t="s">
        <v>1082</v>
      </c>
      <c r="O57" s="7"/>
      <c r="P57" s="7" t="s">
        <v>5778</v>
      </c>
      <c r="Q57" s="18" t="s">
        <v>4962</v>
      </c>
      <c r="R57" s="7" t="s">
        <v>3835</v>
      </c>
      <c r="S57" s="7" t="s">
        <v>2856</v>
      </c>
      <c r="T57" s="7" t="s">
        <v>2562</v>
      </c>
      <c r="U57" s="13" t="s">
        <v>6283</v>
      </c>
      <c r="V57" s="7" t="s">
        <v>3836</v>
      </c>
      <c r="W57" s="5"/>
      <c r="Z57" s="1" t="s">
        <v>4375</v>
      </c>
      <c r="AA57" s="7" t="s">
        <v>4605</v>
      </c>
      <c r="AD57" s="23" t="s">
        <v>5131</v>
      </c>
      <c r="AE57" s="12" t="s">
        <v>4895</v>
      </c>
      <c r="AF57" s="12" t="s">
        <v>111</v>
      </c>
      <c r="AG57" s="12" t="s">
        <v>5053</v>
      </c>
      <c r="AH57" s="7" t="s">
        <v>4392</v>
      </c>
      <c r="AJ57" s="7" t="s">
        <v>4383</v>
      </c>
      <c r="AK57" s="1" t="s">
        <v>4893</v>
      </c>
      <c r="AL57" s="3" t="s">
        <v>4878</v>
      </c>
      <c r="AN57" s="14">
        <v>43600</v>
      </c>
      <c r="AO57" s="15" t="s">
        <v>6611</v>
      </c>
    </row>
    <row r="58" spans="1:41" x14ac:dyDescent="0.3">
      <c r="A58" s="7" t="s">
        <v>1083</v>
      </c>
      <c r="B58" s="7" t="s">
        <v>1084</v>
      </c>
      <c r="C58" s="5" t="str">
        <f t="shared" si="5"/>
        <v>Grant to Clackclose Hundred Community Benefit Society</v>
      </c>
      <c r="D58" s="1" t="s">
        <v>1466</v>
      </c>
      <c r="E58" s="8">
        <v>500</v>
      </c>
      <c r="F58" s="8">
        <v>500</v>
      </c>
      <c r="G58" s="8">
        <v>500</v>
      </c>
      <c r="H58" s="9">
        <v>43448</v>
      </c>
      <c r="I58" s="7"/>
      <c r="J58" s="9">
        <v>43455</v>
      </c>
      <c r="K58" s="8"/>
      <c r="L58" s="12"/>
      <c r="M58" s="11" t="s">
        <v>5781</v>
      </c>
      <c r="N58" s="7" t="s">
        <v>1084</v>
      </c>
      <c r="O58" s="7"/>
      <c r="P58" s="7" t="s">
        <v>5780</v>
      </c>
      <c r="Q58" s="18" t="s">
        <v>4962</v>
      </c>
      <c r="R58" s="7"/>
      <c r="S58" s="7"/>
      <c r="T58" s="7"/>
      <c r="U58" s="13" t="s">
        <v>6283</v>
      </c>
      <c r="V58" s="7"/>
      <c r="W58" s="5"/>
      <c r="Z58" s="1" t="s">
        <v>4375</v>
      </c>
      <c r="AA58" s="7" t="s">
        <v>4606</v>
      </c>
      <c r="AD58" s="23" t="s">
        <v>5132</v>
      </c>
      <c r="AE58" s="12" t="s">
        <v>4895</v>
      </c>
      <c r="AF58" s="12" t="s">
        <v>111</v>
      </c>
      <c r="AG58" s="12" t="s">
        <v>5053</v>
      </c>
      <c r="AH58" s="7" t="s">
        <v>4392</v>
      </c>
      <c r="AJ58" s="7" t="s">
        <v>4383</v>
      </c>
      <c r="AK58" s="1" t="s">
        <v>4893</v>
      </c>
      <c r="AL58" s="3" t="s">
        <v>4878</v>
      </c>
      <c r="AN58" s="14">
        <v>43600</v>
      </c>
      <c r="AO58" s="15" t="s">
        <v>6611</v>
      </c>
    </row>
    <row r="59" spans="1:41" x14ac:dyDescent="0.3">
      <c r="A59" s="7" t="s">
        <v>1190</v>
      </c>
      <c r="B59" s="7" t="s">
        <v>1191</v>
      </c>
      <c r="C59" s="5" t="str">
        <f t="shared" si="5"/>
        <v>Grant to The Jolly Farmers Pub</v>
      </c>
      <c r="D59" s="1" t="s">
        <v>1466</v>
      </c>
      <c r="E59" s="8">
        <v>500</v>
      </c>
      <c r="F59" s="8">
        <v>500</v>
      </c>
      <c r="G59" s="8">
        <v>500</v>
      </c>
      <c r="H59" s="9">
        <v>43469</v>
      </c>
      <c r="I59" s="7"/>
      <c r="J59" s="9">
        <v>43415</v>
      </c>
      <c r="K59" s="8"/>
      <c r="L59" s="12"/>
      <c r="M59" s="11" t="s">
        <v>2138</v>
      </c>
      <c r="N59" s="7" t="s">
        <v>1191</v>
      </c>
      <c r="O59" s="7"/>
      <c r="P59" s="7"/>
      <c r="Q59" s="18"/>
      <c r="R59" s="7"/>
      <c r="S59" s="7"/>
      <c r="T59" s="7"/>
      <c r="U59" s="13" t="s">
        <v>6283</v>
      </c>
      <c r="V59" s="7"/>
      <c r="W59" s="5"/>
      <c r="Z59" s="1" t="s">
        <v>4375</v>
      </c>
      <c r="AA59" s="16"/>
      <c r="AD59" s="23"/>
      <c r="AE59" s="12" t="s">
        <v>4895</v>
      </c>
      <c r="AF59" s="12" t="s">
        <v>111</v>
      </c>
      <c r="AG59" s="12" t="s">
        <v>5053</v>
      </c>
      <c r="AH59" s="7" t="s">
        <v>4392</v>
      </c>
      <c r="AJ59" s="7" t="s">
        <v>4383</v>
      </c>
      <c r="AK59" s="1" t="s">
        <v>4893</v>
      </c>
      <c r="AL59" s="3" t="s">
        <v>4878</v>
      </c>
      <c r="AN59" s="14">
        <v>43600</v>
      </c>
      <c r="AO59" s="15" t="s">
        <v>6611</v>
      </c>
    </row>
    <row r="60" spans="1:41" x14ac:dyDescent="0.3">
      <c r="A60" s="7" t="s">
        <v>1383</v>
      </c>
      <c r="B60" s="7" t="s">
        <v>1384</v>
      </c>
      <c r="C60" s="5" t="str">
        <f t="shared" si="5"/>
        <v>Grant to Sage Holistics</v>
      </c>
      <c r="D60" s="1" t="s">
        <v>1466</v>
      </c>
      <c r="E60" s="8">
        <v>500</v>
      </c>
      <c r="F60" s="8">
        <v>500</v>
      </c>
      <c r="G60" s="8">
        <v>500</v>
      </c>
      <c r="H60" s="9">
        <v>43282</v>
      </c>
      <c r="I60" s="7"/>
      <c r="J60" s="9">
        <v>43167</v>
      </c>
      <c r="K60" s="8"/>
      <c r="L60" s="12"/>
      <c r="M60" s="11" t="s">
        <v>2202</v>
      </c>
      <c r="N60" s="7" t="s">
        <v>1384</v>
      </c>
      <c r="O60" s="7"/>
      <c r="P60" s="7"/>
      <c r="Q60" s="18" t="s">
        <v>5041</v>
      </c>
      <c r="R60" s="7" t="s">
        <v>4287</v>
      </c>
      <c r="S60" s="7"/>
      <c r="T60" s="7"/>
      <c r="U60" s="13" t="s">
        <v>6283</v>
      </c>
      <c r="V60" s="7" t="s">
        <v>4288</v>
      </c>
      <c r="W60" s="5"/>
      <c r="Z60" s="1" t="s">
        <v>4375</v>
      </c>
      <c r="AA60" s="7" t="s">
        <v>4288</v>
      </c>
      <c r="AD60" s="23" t="s">
        <v>5133</v>
      </c>
      <c r="AE60" s="12" t="s">
        <v>4895</v>
      </c>
      <c r="AF60" s="12" t="s">
        <v>111</v>
      </c>
      <c r="AG60" s="12" t="s">
        <v>5053</v>
      </c>
      <c r="AH60" s="7" t="s">
        <v>4392</v>
      </c>
      <c r="AJ60" s="7" t="s">
        <v>4383</v>
      </c>
      <c r="AK60" s="1" t="s">
        <v>4893</v>
      </c>
      <c r="AL60" s="3" t="s">
        <v>4878</v>
      </c>
      <c r="AN60" s="14">
        <v>43600</v>
      </c>
      <c r="AO60" s="15" t="s">
        <v>6611</v>
      </c>
    </row>
    <row r="61" spans="1:41" x14ac:dyDescent="0.3">
      <c r="A61" s="7" t="s">
        <v>1385</v>
      </c>
      <c r="B61" s="7" t="s">
        <v>1386</v>
      </c>
      <c r="C61" s="5" t="str">
        <f t="shared" si="5"/>
        <v>Grant to Spacemakers</v>
      </c>
      <c r="D61" s="1" t="s">
        <v>1466</v>
      </c>
      <c r="E61" s="8">
        <v>500</v>
      </c>
      <c r="F61" s="8">
        <v>500</v>
      </c>
      <c r="G61" s="8">
        <v>500</v>
      </c>
      <c r="H61" s="9">
        <v>43301</v>
      </c>
      <c r="I61" s="7"/>
      <c r="J61" s="9">
        <v>43107</v>
      </c>
      <c r="K61" s="8"/>
      <c r="L61" s="12"/>
      <c r="M61" s="11" t="s">
        <v>2203</v>
      </c>
      <c r="N61" s="7" t="s">
        <v>1386</v>
      </c>
      <c r="O61" s="7"/>
      <c r="P61" s="7"/>
      <c r="Q61" s="18" t="s">
        <v>5041</v>
      </c>
      <c r="R61" s="7" t="s">
        <v>4289</v>
      </c>
      <c r="S61" s="7" t="s">
        <v>2856</v>
      </c>
      <c r="T61" s="7"/>
      <c r="U61" s="13" t="s">
        <v>6283</v>
      </c>
      <c r="V61" s="7" t="s">
        <v>4290</v>
      </c>
      <c r="W61" s="5"/>
      <c r="Z61" s="1" t="s">
        <v>4375</v>
      </c>
      <c r="AA61" s="7" t="s">
        <v>4290</v>
      </c>
      <c r="AD61" s="23" t="s">
        <v>5134</v>
      </c>
      <c r="AE61" s="12" t="s">
        <v>4895</v>
      </c>
      <c r="AF61" s="12" t="s">
        <v>111</v>
      </c>
      <c r="AG61" s="12" t="s">
        <v>5053</v>
      </c>
      <c r="AH61" s="7" t="s">
        <v>4392</v>
      </c>
      <c r="AJ61" s="7" t="s">
        <v>4383</v>
      </c>
      <c r="AK61" s="1" t="s">
        <v>4893</v>
      </c>
      <c r="AL61" s="3" t="s">
        <v>4878</v>
      </c>
      <c r="AN61" s="14">
        <v>43600</v>
      </c>
      <c r="AO61" s="15" t="s">
        <v>6611</v>
      </c>
    </row>
    <row r="62" spans="1:41" x14ac:dyDescent="0.3">
      <c r="A62" s="7" t="s">
        <v>1389</v>
      </c>
      <c r="B62" s="7" t="s">
        <v>1390</v>
      </c>
      <c r="C62" s="5" t="str">
        <f t="shared" si="5"/>
        <v>Grant to White Rock Neighbourhood Ventures</v>
      </c>
      <c r="D62" s="1" t="s">
        <v>1466</v>
      </c>
      <c r="E62" s="8">
        <v>500</v>
      </c>
      <c r="F62" s="8">
        <v>500</v>
      </c>
      <c r="G62" s="8">
        <v>500</v>
      </c>
      <c r="H62" s="9">
        <v>43298</v>
      </c>
      <c r="I62" s="7"/>
      <c r="J62" s="9">
        <v>43304</v>
      </c>
      <c r="K62" s="8"/>
      <c r="L62" s="12"/>
      <c r="M62" s="16" t="s">
        <v>4953</v>
      </c>
      <c r="N62" s="7" t="s">
        <v>1390</v>
      </c>
      <c r="O62" s="7"/>
      <c r="P62" s="7" t="s">
        <v>5042</v>
      </c>
      <c r="Q62" s="18" t="s">
        <v>4965</v>
      </c>
      <c r="R62" s="7" t="s">
        <v>4293</v>
      </c>
      <c r="S62" s="7" t="s">
        <v>2956</v>
      </c>
      <c r="T62" s="7"/>
      <c r="U62" s="13" t="s">
        <v>6283</v>
      </c>
      <c r="V62" s="7" t="s">
        <v>3235</v>
      </c>
      <c r="W62" s="5"/>
      <c r="Z62" s="1" t="s">
        <v>4375</v>
      </c>
      <c r="AA62" s="7" t="s">
        <v>3235</v>
      </c>
      <c r="AD62" s="23" t="s">
        <v>5135</v>
      </c>
      <c r="AE62" s="12" t="s">
        <v>4895</v>
      </c>
      <c r="AF62" s="12" t="s">
        <v>111</v>
      </c>
      <c r="AG62" s="12" t="s">
        <v>5053</v>
      </c>
      <c r="AH62" s="7" t="s">
        <v>4392</v>
      </c>
      <c r="AJ62" s="7" t="s">
        <v>4383</v>
      </c>
      <c r="AK62" s="1" t="s">
        <v>4893</v>
      </c>
      <c r="AL62" s="3" t="s">
        <v>4878</v>
      </c>
      <c r="AN62" s="14">
        <v>43600</v>
      </c>
      <c r="AO62" s="15" t="s">
        <v>6611</v>
      </c>
    </row>
    <row r="63" spans="1:41" x14ac:dyDescent="0.3">
      <c r="A63" s="7" t="s">
        <v>1391</v>
      </c>
      <c r="B63" s="7" t="s">
        <v>1392</v>
      </c>
      <c r="C63" s="5" t="str">
        <f t="shared" si="5"/>
        <v>Grant to Norwich Community Solar</v>
      </c>
      <c r="D63" s="1" t="s">
        <v>1466</v>
      </c>
      <c r="E63" s="8">
        <v>500</v>
      </c>
      <c r="F63" s="8">
        <v>500</v>
      </c>
      <c r="G63" s="8">
        <v>500</v>
      </c>
      <c r="H63" s="9">
        <v>43228</v>
      </c>
      <c r="I63" s="7"/>
      <c r="J63" s="9">
        <v>43317</v>
      </c>
      <c r="K63" s="8"/>
      <c r="L63" s="12"/>
      <c r="M63" s="11" t="s">
        <v>5808</v>
      </c>
      <c r="N63" s="7" t="s">
        <v>1392</v>
      </c>
      <c r="O63" s="7"/>
      <c r="P63" s="7" t="s">
        <v>5807</v>
      </c>
      <c r="Q63" s="18" t="s">
        <v>4984</v>
      </c>
      <c r="R63" s="7" t="s">
        <v>4294</v>
      </c>
      <c r="S63" s="7" t="s">
        <v>3144</v>
      </c>
      <c r="T63" s="7" t="s">
        <v>2260</v>
      </c>
      <c r="U63" s="13" t="s">
        <v>6283</v>
      </c>
      <c r="V63" s="7" t="s">
        <v>4295</v>
      </c>
      <c r="W63" s="5"/>
      <c r="Z63" s="1" t="s">
        <v>4375</v>
      </c>
      <c r="AA63" s="7" t="s">
        <v>4295</v>
      </c>
      <c r="AD63" s="23" t="s">
        <v>5136</v>
      </c>
      <c r="AE63" s="12" t="s">
        <v>4895</v>
      </c>
      <c r="AF63" s="12" t="s">
        <v>111</v>
      </c>
      <c r="AG63" s="12" t="s">
        <v>5053</v>
      </c>
      <c r="AH63" s="7" t="s">
        <v>4392</v>
      </c>
      <c r="AJ63" s="7" t="s">
        <v>4383</v>
      </c>
      <c r="AK63" s="1" t="s">
        <v>4893</v>
      </c>
      <c r="AL63" s="3" t="s">
        <v>4878</v>
      </c>
      <c r="AN63" s="14">
        <v>43600</v>
      </c>
      <c r="AO63" s="15" t="s">
        <v>6611</v>
      </c>
    </row>
    <row r="64" spans="1:41" x14ac:dyDescent="0.3">
      <c r="A64" s="7" t="s">
        <v>1395</v>
      </c>
      <c r="B64" s="7" t="s">
        <v>1396</v>
      </c>
      <c r="C64" s="5" t="str">
        <f t="shared" si="5"/>
        <v>Grant to Shotley Peninsula Shoreline CIC</v>
      </c>
      <c r="D64" s="1" t="s">
        <v>1466</v>
      </c>
      <c r="E64" s="8">
        <v>500</v>
      </c>
      <c r="F64" s="8">
        <v>500</v>
      </c>
      <c r="G64" s="8">
        <v>500</v>
      </c>
      <c r="H64" s="9">
        <v>43382</v>
      </c>
      <c r="I64" s="7"/>
      <c r="J64" s="9">
        <v>43382</v>
      </c>
      <c r="K64" s="8"/>
      <c r="L64" s="12"/>
      <c r="M64" s="16" t="s">
        <v>4954</v>
      </c>
      <c r="N64" s="7" t="s">
        <v>1396</v>
      </c>
      <c r="O64" s="7"/>
      <c r="P64" s="7" t="s">
        <v>5043</v>
      </c>
      <c r="Q64" s="20" t="s">
        <v>4985</v>
      </c>
      <c r="R64" s="7" t="s">
        <v>4852</v>
      </c>
      <c r="S64" s="7"/>
      <c r="T64" s="7"/>
      <c r="U64" s="13" t="s">
        <v>6283</v>
      </c>
      <c r="V64" s="7" t="s">
        <v>4853</v>
      </c>
      <c r="W64" s="5"/>
      <c r="Z64" s="1" t="s">
        <v>4375</v>
      </c>
      <c r="AA64" s="7" t="s">
        <v>4671</v>
      </c>
      <c r="AD64" s="23" t="s">
        <v>5137</v>
      </c>
      <c r="AE64" s="12" t="s">
        <v>4895</v>
      </c>
      <c r="AF64" s="12" t="s">
        <v>111</v>
      </c>
      <c r="AG64" s="12" t="s">
        <v>5053</v>
      </c>
      <c r="AH64" s="7" t="s">
        <v>4392</v>
      </c>
      <c r="AJ64" s="7" t="s">
        <v>4383</v>
      </c>
      <c r="AK64" s="1" t="s">
        <v>4893</v>
      </c>
      <c r="AL64" s="3" t="s">
        <v>4878</v>
      </c>
      <c r="AN64" s="14">
        <v>43600</v>
      </c>
      <c r="AO64" s="15" t="s">
        <v>6611</v>
      </c>
    </row>
    <row r="65" spans="1:41" x14ac:dyDescent="0.3">
      <c r="A65" s="7" t="s">
        <v>1397</v>
      </c>
      <c r="B65" s="7" t="s">
        <v>1398</v>
      </c>
      <c r="C65" s="5" t="str">
        <f t="shared" si="5"/>
        <v>Grant to Shapla Community Initiative</v>
      </c>
      <c r="D65" s="1" t="s">
        <v>1466</v>
      </c>
      <c r="E65" s="8">
        <v>500</v>
      </c>
      <c r="F65" s="8">
        <v>500</v>
      </c>
      <c r="G65" s="8">
        <v>500</v>
      </c>
      <c r="H65" s="9">
        <v>43343</v>
      </c>
      <c r="I65" s="7"/>
      <c r="J65" s="9">
        <v>43108</v>
      </c>
      <c r="K65" s="8"/>
      <c r="L65" s="12"/>
      <c r="M65" s="16" t="s">
        <v>4955</v>
      </c>
      <c r="N65" s="7" t="s">
        <v>1398</v>
      </c>
      <c r="O65" s="7"/>
      <c r="P65" s="7" t="s">
        <v>5044</v>
      </c>
      <c r="Q65" s="18" t="s">
        <v>4965</v>
      </c>
      <c r="R65" s="7" t="s">
        <v>4298</v>
      </c>
      <c r="S65" s="7" t="s">
        <v>2309</v>
      </c>
      <c r="T65" s="7"/>
      <c r="U65" s="13" t="s">
        <v>6283</v>
      </c>
      <c r="V65" s="7" t="s">
        <v>4299</v>
      </c>
      <c r="W65" s="5"/>
      <c r="Z65" s="1" t="s">
        <v>4375</v>
      </c>
      <c r="AA65" s="7" t="s">
        <v>4299</v>
      </c>
      <c r="AD65" s="23" t="s">
        <v>5138</v>
      </c>
      <c r="AE65" s="12" t="s">
        <v>4895</v>
      </c>
      <c r="AF65" s="12" t="s">
        <v>111</v>
      </c>
      <c r="AG65" s="12" t="s">
        <v>5053</v>
      </c>
      <c r="AH65" s="7" t="s">
        <v>4392</v>
      </c>
      <c r="AJ65" s="7" t="s">
        <v>4383</v>
      </c>
      <c r="AK65" s="1" t="s">
        <v>4893</v>
      </c>
      <c r="AL65" s="3" t="s">
        <v>4878</v>
      </c>
      <c r="AN65" s="14">
        <v>43600</v>
      </c>
      <c r="AO65" s="15" t="s">
        <v>6611</v>
      </c>
    </row>
    <row r="66" spans="1:41" x14ac:dyDescent="0.3">
      <c r="A66" s="7" t="s">
        <v>1399</v>
      </c>
      <c r="B66" s="7" t="s">
        <v>1400</v>
      </c>
      <c r="C66" s="5" t="str">
        <f t="shared" si="5"/>
        <v>Grant to White Elm Woodland Group</v>
      </c>
      <c r="D66" s="1" t="s">
        <v>1466</v>
      </c>
      <c r="E66" s="8">
        <v>500</v>
      </c>
      <c r="F66" s="8">
        <v>500</v>
      </c>
      <c r="G66" s="8">
        <v>500</v>
      </c>
      <c r="H66" s="9">
        <v>43357</v>
      </c>
      <c r="I66" s="7"/>
      <c r="J66" s="8"/>
      <c r="K66" s="8"/>
      <c r="L66" s="12"/>
      <c r="M66" s="11" t="s">
        <v>2206</v>
      </c>
      <c r="N66" s="7" t="s">
        <v>1400</v>
      </c>
      <c r="O66" s="7"/>
      <c r="P66" s="7"/>
      <c r="Q66" s="18" t="s">
        <v>4966</v>
      </c>
      <c r="R66" s="7" t="s">
        <v>4300</v>
      </c>
      <c r="S66" s="7" t="s">
        <v>2712</v>
      </c>
      <c r="T66" s="7"/>
      <c r="U66" s="13" t="s">
        <v>6283</v>
      </c>
      <c r="V66" s="7" t="s">
        <v>4301</v>
      </c>
      <c r="W66" s="5"/>
      <c r="Z66" s="1" t="s">
        <v>4375</v>
      </c>
      <c r="AA66" s="7" t="s">
        <v>4301</v>
      </c>
      <c r="AD66" s="23" t="s">
        <v>5139</v>
      </c>
      <c r="AE66" s="12" t="s">
        <v>4895</v>
      </c>
      <c r="AF66" s="12" t="s">
        <v>111</v>
      </c>
      <c r="AG66" s="12" t="s">
        <v>5053</v>
      </c>
      <c r="AH66" s="7" t="s">
        <v>4392</v>
      </c>
      <c r="AJ66" s="7" t="s">
        <v>4383</v>
      </c>
      <c r="AK66" s="1" t="s">
        <v>4893</v>
      </c>
      <c r="AL66" s="3" t="s">
        <v>4878</v>
      </c>
      <c r="AN66" s="14">
        <v>43600</v>
      </c>
      <c r="AO66" s="15" t="s">
        <v>6611</v>
      </c>
    </row>
    <row r="67" spans="1:41" x14ac:dyDescent="0.3">
      <c r="A67" s="7" t="s">
        <v>1401</v>
      </c>
      <c r="B67" s="7" t="s">
        <v>337</v>
      </c>
      <c r="C67" s="5" t="str">
        <f t="shared" si="5"/>
        <v>Grant to The Exchange Creative Community CIC</v>
      </c>
      <c r="D67" s="1" t="s">
        <v>1466</v>
      </c>
      <c r="E67" s="8">
        <v>500</v>
      </c>
      <c r="F67" s="8">
        <v>500</v>
      </c>
      <c r="G67" s="8">
        <v>500</v>
      </c>
      <c r="H67" s="9">
        <v>43301</v>
      </c>
      <c r="I67" s="7"/>
      <c r="J67" s="9">
        <v>43305</v>
      </c>
      <c r="K67" s="8"/>
      <c r="L67" s="12"/>
      <c r="M67" s="11" t="s">
        <v>5810</v>
      </c>
      <c r="N67" s="7" t="s">
        <v>337</v>
      </c>
      <c r="O67" s="7"/>
      <c r="P67" s="7" t="s">
        <v>5809</v>
      </c>
      <c r="Q67" s="19" t="s">
        <v>4960</v>
      </c>
      <c r="R67" s="7" t="s">
        <v>2699</v>
      </c>
      <c r="S67" s="7" t="s">
        <v>2700</v>
      </c>
      <c r="T67" s="7" t="s">
        <v>2431</v>
      </c>
      <c r="U67" s="13" t="s">
        <v>6283</v>
      </c>
      <c r="V67" s="7" t="s">
        <v>2701</v>
      </c>
      <c r="W67" s="5"/>
      <c r="Z67" s="1" t="s">
        <v>4375</v>
      </c>
      <c r="AA67" s="7" t="s">
        <v>2701</v>
      </c>
      <c r="AD67" s="23" t="s">
        <v>5140</v>
      </c>
      <c r="AE67" s="12" t="s">
        <v>4895</v>
      </c>
      <c r="AF67" s="12" t="s">
        <v>111</v>
      </c>
      <c r="AG67" s="12" t="s">
        <v>5053</v>
      </c>
      <c r="AH67" s="7" t="s">
        <v>4392</v>
      </c>
      <c r="AJ67" s="7" t="s">
        <v>4383</v>
      </c>
      <c r="AK67" s="1" t="s">
        <v>4893</v>
      </c>
      <c r="AL67" s="3" t="s">
        <v>4878</v>
      </c>
      <c r="AN67" s="14">
        <v>43600</v>
      </c>
      <c r="AO67" s="15" t="s">
        <v>6611</v>
      </c>
    </row>
    <row r="68" spans="1:41" x14ac:dyDescent="0.3">
      <c r="A68" s="7" t="s">
        <v>1402</v>
      </c>
      <c r="B68" s="7" t="s">
        <v>1403</v>
      </c>
      <c r="C68" s="5" t="str">
        <f t="shared" si="5"/>
        <v>Grant to Meadow Well Connected</v>
      </c>
      <c r="D68" s="1" t="s">
        <v>1466</v>
      </c>
      <c r="E68" s="8">
        <v>500</v>
      </c>
      <c r="F68" s="8">
        <v>500</v>
      </c>
      <c r="G68" s="8">
        <v>500</v>
      </c>
      <c r="H68" s="9">
        <v>43306</v>
      </c>
      <c r="I68" s="7"/>
      <c r="J68" s="9">
        <v>43381</v>
      </c>
      <c r="K68" s="8"/>
      <c r="L68" s="12"/>
      <c r="M68" s="16" t="s">
        <v>1856</v>
      </c>
      <c r="N68" s="7" t="s">
        <v>1403</v>
      </c>
      <c r="O68" s="7" t="s">
        <v>2655</v>
      </c>
      <c r="P68" s="7" t="s">
        <v>2656</v>
      </c>
      <c r="Q68" s="18" t="s">
        <v>4964</v>
      </c>
      <c r="R68" s="7" t="s">
        <v>4302</v>
      </c>
      <c r="S68" s="7" t="s">
        <v>2657</v>
      </c>
      <c r="T68" s="7"/>
      <c r="U68" s="13" t="s">
        <v>6283</v>
      </c>
      <c r="V68" s="7" t="s">
        <v>2658</v>
      </c>
      <c r="W68" s="5"/>
      <c r="Z68" s="1" t="s">
        <v>4375</v>
      </c>
      <c r="AA68" s="7" t="s">
        <v>2658</v>
      </c>
      <c r="AD68" s="23" t="s">
        <v>5059</v>
      </c>
      <c r="AE68" s="12" t="s">
        <v>4895</v>
      </c>
      <c r="AF68" s="12" t="s">
        <v>111</v>
      </c>
      <c r="AG68" s="12" t="s">
        <v>5053</v>
      </c>
      <c r="AH68" s="7" t="s">
        <v>4392</v>
      </c>
      <c r="AJ68" s="7" t="s">
        <v>4383</v>
      </c>
      <c r="AK68" s="1" t="s">
        <v>4893</v>
      </c>
      <c r="AL68" s="3" t="s">
        <v>4878</v>
      </c>
      <c r="AN68" s="14">
        <v>43600</v>
      </c>
      <c r="AO68" s="15" t="s">
        <v>6611</v>
      </c>
    </row>
    <row r="69" spans="1:41" x14ac:dyDescent="0.3">
      <c r="A69" s="7" t="s">
        <v>1404</v>
      </c>
      <c r="B69" s="7" t="s">
        <v>1405</v>
      </c>
      <c r="C69" s="5" t="str">
        <f t="shared" si="5"/>
        <v>Grant to Todmorden Community Centre and Learning Hub Ltd</v>
      </c>
      <c r="D69" s="1" t="s">
        <v>1466</v>
      </c>
      <c r="E69" s="8">
        <v>500</v>
      </c>
      <c r="F69" s="8">
        <v>500</v>
      </c>
      <c r="G69" s="8">
        <v>500</v>
      </c>
      <c r="H69" s="9">
        <v>43313</v>
      </c>
      <c r="I69" s="7"/>
      <c r="J69" s="9">
        <v>43300</v>
      </c>
      <c r="K69" s="8"/>
      <c r="L69" s="12"/>
      <c r="M69" s="11" t="s">
        <v>5754</v>
      </c>
      <c r="N69" s="7" t="s">
        <v>1405</v>
      </c>
      <c r="O69" s="7"/>
      <c r="P69" s="7" t="s">
        <v>5753</v>
      </c>
      <c r="Q69" s="18" t="s">
        <v>5045</v>
      </c>
      <c r="R69" s="7" t="s">
        <v>4303</v>
      </c>
      <c r="S69" s="7" t="s">
        <v>2559</v>
      </c>
      <c r="T69" s="7"/>
      <c r="U69" s="13" t="s">
        <v>6283</v>
      </c>
      <c r="V69" s="7" t="s">
        <v>4304</v>
      </c>
      <c r="W69" s="5"/>
      <c r="Z69" s="1" t="s">
        <v>4375</v>
      </c>
      <c r="AA69" s="7" t="s">
        <v>4304</v>
      </c>
      <c r="AD69" s="23" t="s">
        <v>5141</v>
      </c>
      <c r="AE69" s="12" t="s">
        <v>4895</v>
      </c>
      <c r="AF69" s="12" t="s">
        <v>111</v>
      </c>
      <c r="AG69" s="12" t="s">
        <v>5053</v>
      </c>
      <c r="AH69" s="7" t="s">
        <v>4392</v>
      </c>
      <c r="AJ69" s="7" t="s">
        <v>4383</v>
      </c>
      <c r="AK69" s="1" t="s">
        <v>4893</v>
      </c>
      <c r="AL69" s="3" t="s">
        <v>4878</v>
      </c>
      <c r="AN69" s="14">
        <v>43600</v>
      </c>
      <c r="AO69" s="15" t="s">
        <v>6611</v>
      </c>
    </row>
    <row r="70" spans="1:41" x14ac:dyDescent="0.3">
      <c r="A70" s="7" t="s">
        <v>1406</v>
      </c>
      <c r="B70" s="7" t="s">
        <v>1407</v>
      </c>
      <c r="C70" s="5" t="str">
        <f t="shared" si="5"/>
        <v>Grant to Caraboo Projects</v>
      </c>
      <c r="D70" s="1" t="s">
        <v>1466</v>
      </c>
      <c r="E70" s="8">
        <v>500</v>
      </c>
      <c r="F70" s="8">
        <v>500</v>
      </c>
      <c r="G70" s="8">
        <v>500</v>
      </c>
      <c r="H70" s="9">
        <v>43343</v>
      </c>
      <c r="I70" s="7"/>
      <c r="J70" s="9">
        <v>43372</v>
      </c>
      <c r="K70" s="8"/>
      <c r="L70" s="12"/>
      <c r="M70" s="11" t="s">
        <v>2207</v>
      </c>
      <c r="N70" s="7" t="s">
        <v>1407</v>
      </c>
      <c r="O70" s="7"/>
      <c r="P70" s="7"/>
      <c r="Q70" s="18" t="s">
        <v>4966</v>
      </c>
      <c r="R70" s="7" t="s">
        <v>4305</v>
      </c>
      <c r="S70" s="7" t="s">
        <v>2263</v>
      </c>
      <c r="T70" s="7"/>
      <c r="U70" s="13" t="s">
        <v>6283</v>
      </c>
      <c r="V70" s="7" t="s">
        <v>4306</v>
      </c>
      <c r="W70" s="5"/>
      <c r="Z70" s="1" t="s">
        <v>4375</v>
      </c>
      <c r="AA70" s="7" t="s">
        <v>4306</v>
      </c>
      <c r="AD70" s="23" t="s">
        <v>5142</v>
      </c>
      <c r="AE70" s="12" t="s">
        <v>4895</v>
      </c>
      <c r="AF70" s="12" t="s">
        <v>111</v>
      </c>
      <c r="AG70" s="12" t="s">
        <v>5053</v>
      </c>
      <c r="AH70" s="7" t="s">
        <v>4392</v>
      </c>
      <c r="AJ70" s="7" t="s">
        <v>4383</v>
      </c>
      <c r="AK70" s="1" t="s">
        <v>4893</v>
      </c>
      <c r="AL70" s="3" t="s">
        <v>4878</v>
      </c>
      <c r="AN70" s="14">
        <v>43600</v>
      </c>
      <c r="AO70" s="15" t="s">
        <v>6611</v>
      </c>
    </row>
    <row r="71" spans="1:41" x14ac:dyDescent="0.3">
      <c r="A71" s="7" t="s">
        <v>1408</v>
      </c>
      <c r="B71" s="7" t="s">
        <v>1409</v>
      </c>
      <c r="C71" s="5" t="str">
        <f t="shared" si="5"/>
        <v>Grant to 30 Chapel Street</v>
      </c>
      <c r="D71" s="1" t="s">
        <v>1466</v>
      </c>
      <c r="E71" s="8">
        <v>500</v>
      </c>
      <c r="F71" s="8">
        <v>500</v>
      </c>
      <c r="G71" s="8">
        <v>500</v>
      </c>
      <c r="H71" s="9">
        <v>43357</v>
      </c>
      <c r="I71" s="7"/>
      <c r="J71" s="9">
        <v>43355</v>
      </c>
      <c r="K71" s="8"/>
      <c r="L71" s="12"/>
      <c r="M71" s="16" t="s">
        <v>2208</v>
      </c>
      <c r="N71" s="7" t="s">
        <v>1409</v>
      </c>
      <c r="O71" s="7"/>
      <c r="P71" s="7" t="s">
        <v>4307</v>
      </c>
      <c r="Q71" s="18" t="s">
        <v>4965</v>
      </c>
      <c r="R71" s="7" t="s">
        <v>4308</v>
      </c>
      <c r="S71" s="7" t="s">
        <v>2309</v>
      </c>
      <c r="T71" s="7" t="s">
        <v>2242</v>
      </c>
      <c r="U71" s="13" t="s">
        <v>6283</v>
      </c>
      <c r="V71" s="7" t="s">
        <v>4309</v>
      </c>
      <c r="W71" s="5"/>
      <c r="Z71" s="1" t="s">
        <v>4375</v>
      </c>
      <c r="AA71" s="7" t="s">
        <v>4309</v>
      </c>
      <c r="AD71" s="23" t="s">
        <v>5143</v>
      </c>
      <c r="AE71" s="12" t="s">
        <v>4895</v>
      </c>
      <c r="AF71" s="12" t="s">
        <v>111</v>
      </c>
      <c r="AG71" s="12" t="s">
        <v>5053</v>
      </c>
      <c r="AH71" s="7" t="s">
        <v>4392</v>
      </c>
      <c r="AJ71" s="7" t="s">
        <v>4383</v>
      </c>
      <c r="AK71" s="1" t="s">
        <v>4893</v>
      </c>
      <c r="AL71" s="3" t="s">
        <v>4878</v>
      </c>
      <c r="AN71" s="14">
        <v>43600</v>
      </c>
      <c r="AO71" s="15" t="s">
        <v>6611</v>
      </c>
    </row>
    <row r="72" spans="1:41" x14ac:dyDescent="0.3">
      <c r="A72" s="7" t="s">
        <v>1458</v>
      </c>
      <c r="B72" s="7" t="s">
        <v>1459</v>
      </c>
      <c r="C72" s="5" t="str">
        <f t="shared" si="5"/>
        <v>Grant to Newbigin Community Trust</v>
      </c>
      <c r="D72" s="1" t="s">
        <v>1466</v>
      </c>
      <c r="E72" s="8">
        <v>500</v>
      </c>
      <c r="F72" s="8">
        <v>500</v>
      </c>
      <c r="G72" s="8">
        <v>500</v>
      </c>
      <c r="H72" s="9">
        <v>43397</v>
      </c>
      <c r="I72" s="7"/>
      <c r="J72" s="9">
        <v>43405</v>
      </c>
      <c r="K72" s="8"/>
      <c r="L72" s="12"/>
      <c r="M72" s="16" t="s">
        <v>4958</v>
      </c>
      <c r="N72" s="7" t="s">
        <v>1459</v>
      </c>
      <c r="O72" s="7" t="s">
        <v>5049</v>
      </c>
      <c r="P72" s="7" t="s">
        <v>5050</v>
      </c>
      <c r="Q72" s="18" t="s">
        <v>4989</v>
      </c>
      <c r="R72" s="7" t="s">
        <v>4368</v>
      </c>
      <c r="S72" s="7" t="s">
        <v>2252</v>
      </c>
      <c r="T72" s="7"/>
      <c r="U72" s="13" t="s">
        <v>6283</v>
      </c>
      <c r="V72" s="7" t="s">
        <v>4369</v>
      </c>
      <c r="W72" s="5"/>
      <c r="Z72" s="1" t="s">
        <v>4375</v>
      </c>
      <c r="AA72" s="7" t="s">
        <v>4369</v>
      </c>
      <c r="AD72" s="23" t="s">
        <v>5144</v>
      </c>
      <c r="AE72" s="12" t="s">
        <v>4895</v>
      </c>
      <c r="AF72" s="12" t="s">
        <v>111</v>
      </c>
      <c r="AG72" s="12" t="s">
        <v>5053</v>
      </c>
      <c r="AH72" s="7" t="s">
        <v>4392</v>
      </c>
      <c r="AJ72" s="7" t="s">
        <v>4383</v>
      </c>
      <c r="AK72" s="1" t="s">
        <v>4893</v>
      </c>
      <c r="AL72" s="3" t="s">
        <v>4878</v>
      </c>
      <c r="AN72" s="14">
        <v>43600</v>
      </c>
      <c r="AO72" s="15" t="s">
        <v>6611</v>
      </c>
    </row>
    <row r="73" spans="1:41" x14ac:dyDescent="0.3">
      <c r="A73" s="7" t="s">
        <v>1460</v>
      </c>
      <c r="B73" s="7" t="s">
        <v>1461</v>
      </c>
      <c r="C73" s="5" t="str">
        <f t="shared" si="5"/>
        <v>Grant to Cannington Shaw Preservation Trust CIC</v>
      </c>
      <c r="D73" s="1" t="s">
        <v>1466</v>
      </c>
      <c r="E73" s="8">
        <v>500</v>
      </c>
      <c r="F73" s="8">
        <v>500</v>
      </c>
      <c r="G73" s="8">
        <v>500</v>
      </c>
      <c r="H73" s="9">
        <v>43415</v>
      </c>
      <c r="I73" s="7"/>
      <c r="J73" s="9">
        <v>43466</v>
      </c>
      <c r="K73" s="8"/>
      <c r="L73" s="12"/>
      <c r="M73" s="16" t="s">
        <v>4959</v>
      </c>
      <c r="N73" s="7" t="s">
        <v>1461</v>
      </c>
      <c r="O73" s="7"/>
      <c r="P73" s="7" t="s">
        <v>5051</v>
      </c>
      <c r="Q73" s="19" t="s">
        <v>4960</v>
      </c>
      <c r="R73" s="7" t="s">
        <v>4370</v>
      </c>
      <c r="S73" s="7" t="s">
        <v>2721</v>
      </c>
      <c r="T73" s="7"/>
      <c r="U73" s="13" t="s">
        <v>6283</v>
      </c>
      <c r="V73" s="7" t="s">
        <v>4371</v>
      </c>
      <c r="W73" s="5"/>
      <c r="Z73" s="1" t="s">
        <v>4375</v>
      </c>
      <c r="AA73" s="7" t="s">
        <v>4371</v>
      </c>
      <c r="AD73" s="23" t="s">
        <v>5145</v>
      </c>
      <c r="AE73" s="12" t="s">
        <v>4895</v>
      </c>
      <c r="AF73" s="12" t="s">
        <v>111</v>
      </c>
      <c r="AG73" s="12" t="s">
        <v>5053</v>
      </c>
      <c r="AH73" s="7" t="s">
        <v>4392</v>
      </c>
      <c r="AJ73" s="7" t="s">
        <v>4383</v>
      </c>
      <c r="AK73" s="1" t="s">
        <v>4893</v>
      </c>
      <c r="AL73" s="3" t="s">
        <v>4878</v>
      </c>
      <c r="AN73" s="14">
        <v>43600</v>
      </c>
      <c r="AO73" s="15" t="s">
        <v>6611</v>
      </c>
    </row>
    <row r="74" spans="1:41" x14ac:dyDescent="0.3">
      <c r="A74" s="7" t="s">
        <v>237</v>
      </c>
      <c r="B74" s="7" t="s">
        <v>238</v>
      </c>
      <c r="C74" s="27" t="s">
        <v>6285</v>
      </c>
      <c r="D74" s="1" t="s">
        <v>1466</v>
      </c>
      <c r="E74" s="8">
        <v>2500</v>
      </c>
      <c r="F74" s="8">
        <v>2488.62</v>
      </c>
      <c r="G74" s="8">
        <v>2488.62</v>
      </c>
      <c r="H74" s="9">
        <v>43373</v>
      </c>
      <c r="I74" s="7" t="s">
        <v>1499</v>
      </c>
      <c r="J74" s="9">
        <v>43355</v>
      </c>
      <c r="K74" s="9">
        <v>43524</v>
      </c>
      <c r="L74" s="12">
        <f t="shared" si="4"/>
        <v>5</v>
      </c>
      <c r="M74" s="16" t="s">
        <v>5762</v>
      </c>
      <c r="N74" s="7" t="s">
        <v>238</v>
      </c>
      <c r="O74" s="7"/>
      <c r="P74" s="7" t="s">
        <v>5717</v>
      </c>
      <c r="Q74" s="18" t="s">
        <v>4962</v>
      </c>
      <c r="R74" s="7" t="s">
        <v>2527</v>
      </c>
      <c r="S74" s="7" t="s">
        <v>2528</v>
      </c>
      <c r="T74" s="7" t="s">
        <v>2272</v>
      </c>
      <c r="U74" s="13" t="s">
        <v>6283</v>
      </c>
      <c r="V74" s="7" t="s">
        <v>2529</v>
      </c>
      <c r="W74" s="5"/>
      <c r="Z74" s="1" t="s">
        <v>4375</v>
      </c>
      <c r="AA74" s="7" t="s">
        <v>4415</v>
      </c>
      <c r="AD74" s="23" t="s">
        <v>5146</v>
      </c>
      <c r="AE74" s="12" t="s">
        <v>4895</v>
      </c>
      <c r="AF74" s="12" t="s">
        <v>111</v>
      </c>
      <c r="AG74" s="12" t="s">
        <v>5053</v>
      </c>
      <c r="AH74" s="7" t="s">
        <v>4874</v>
      </c>
      <c r="AJ74" s="7" t="s">
        <v>4416</v>
      </c>
      <c r="AK74" s="1" t="s">
        <v>4884</v>
      </c>
      <c r="AL74" s="14" t="s">
        <v>5912</v>
      </c>
      <c r="AN74" s="14">
        <v>43600</v>
      </c>
      <c r="AO74" s="15" t="s">
        <v>6611</v>
      </c>
    </row>
    <row r="75" spans="1:41" x14ac:dyDescent="0.3">
      <c r="A75" s="7" t="s">
        <v>239</v>
      </c>
      <c r="B75" s="7" t="s">
        <v>240</v>
      </c>
      <c r="C75" s="27" t="s">
        <v>6285</v>
      </c>
      <c r="D75" s="1" t="s">
        <v>1466</v>
      </c>
      <c r="E75" s="8">
        <v>2500</v>
      </c>
      <c r="F75" s="8">
        <v>2499</v>
      </c>
      <c r="G75" s="8">
        <v>2499</v>
      </c>
      <c r="H75" s="9">
        <v>43312</v>
      </c>
      <c r="I75" s="7"/>
      <c r="J75" s="9">
        <v>43313</v>
      </c>
      <c r="K75" s="9">
        <v>43555</v>
      </c>
      <c r="L75" s="12">
        <f t="shared" si="4"/>
        <v>7</v>
      </c>
      <c r="M75" s="11" t="s">
        <v>1833</v>
      </c>
      <c r="N75" s="7" t="s">
        <v>240</v>
      </c>
      <c r="O75" s="7"/>
      <c r="P75" s="7"/>
      <c r="Q75" s="18"/>
      <c r="R75" s="7" t="s">
        <v>2530</v>
      </c>
      <c r="S75" s="7" t="s">
        <v>2531</v>
      </c>
      <c r="T75" s="7" t="s">
        <v>2522</v>
      </c>
      <c r="U75" s="13" t="s">
        <v>6283</v>
      </c>
      <c r="V75" s="7" t="s">
        <v>2532</v>
      </c>
      <c r="W75" s="5"/>
      <c r="Z75" s="1" t="s">
        <v>4375</v>
      </c>
      <c r="AA75" s="7" t="s">
        <v>4417</v>
      </c>
      <c r="AD75" s="23" t="s">
        <v>5147</v>
      </c>
      <c r="AE75" s="12" t="s">
        <v>4895</v>
      </c>
      <c r="AF75" s="12" t="s">
        <v>111</v>
      </c>
      <c r="AG75" s="12" t="s">
        <v>5053</v>
      </c>
      <c r="AH75" s="7" t="s">
        <v>4874</v>
      </c>
      <c r="AJ75" s="7" t="s">
        <v>4416</v>
      </c>
      <c r="AK75" s="1" t="s">
        <v>4884</v>
      </c>
      <c r="AL75" s="14" t="s">
        <v>5912</v>
      </c>
      <c r="AN75" s="14">
        <v>43600</v>
      </c>
      <c r="AO75" s="15" t="s">
        <v>6611</v>
      </c>
    </row>
    <row r="76" spans="1:41" x14ac:dyDescent="0.3">
      <c r="A76" s="7" t="s">
        <v>241</v>
      </c>
      <c r="B76" s="7" t="s">
        <v>242</v>
      </c>
      <c r="C76" s="27" t="s">
        <v>6285</v>
      </c>
      <c r="D76" s="1" t="s">
        <v>1466</v>
      </c>
      <c r="E76" s="8">
        <v>2500</v>
      </c>
      <c r="F76" s="8">
        <v>1641.14</v>
      </c>
      <c r="G76" s="8">
        <v>1641.14</v>
      </c>
      <c r="H76" s="9">
        <v>43290</v>
      </c>
      <c r="I76" s="7"/>
      <c r="J76" s="9">
        <v>43290</v>
      </c>
      <c r="K76" s="9">
        <v>43434</v>
      </c>
      <c r="L76" s="12">
        <f t="shared" si="4"/>
        <v>4</v>
      </c>
      <c r="M76" s="11" t="s">
        <v>1834</v>
      </c>
      <c r="N76" s="7" t="s">
        <v>242</v>
      </c>
      <c r="O76" s="7"/>
      <c r="P76" s="7"/>
      <c r="Q76" s="18"/>
      <c r="R76" s="7" t="s">
        <v>2533</v>
      </c>
      <c r="S76" s="7" t="s">
        <v>2534</v>
      </c>
      <c r="T76" s="7"/>
      <c r="U76" s="13" t="s">
        <v>6283</v>
      </c>
      <c r="V76" s="7" t="s">
        <v>2535</v>
      </c>
      <c r="W76" s="5"/>
      <c r="Z76" s="1" t="s">
        <v>4375</v>
      </c>
      <c r="AA76" s="7" t="s">
        <v>4418</v>
      </c>
      <c r="AD76" s="23" t="s">
        <v>5148</v>
      </c>
      <c r="AE76" s="12" t="s">
        <v>4895</v>
      </c>
      <c r="AF76" s="12" t="s">
        <v>111</v>
      </c>
      <c r="AG76" s="12" t="s">
        <v>5053</v>
      </c>
      <c r="AH76" s="7" t="s">
        <v>4874</v>
      </c>
      <c r="AJ76" s="7" t="s">
        <v>4416</v>
      </c>
      <c r="AK76" s="1" t="s">
        <v>4884</v>
      </c>
      <c r="AL76" s="14" t="s">
        <v>5912</v>
      </c>
      <c r="AN76" s="14">
        <v>43600</v>
      </c>
      <c r="AO76" s="15" t="s">
        <v>6611</v>
      </c>
    </row>
    <row r="77" spans="1:41" x14ac:dyDescent="0.3">
      <c r="A77" s="7" t="s">
        <v>245</v>
      </c>
      <c r="B77" s="7" t="s">
        <v>246</v>
      </c>
      <c r="C77" s="27" t="s">
        <v>6285</v>
      </c>
      <c r="D77" s="1" t="s">
        <v>1466</v>
      </c>
      <c r="E77" s="8">
        <v>2500</v>
      </c>
      <c r="F77" s="8">
        <v>2500</v>
      </c>
      <c r="G77" s="8">
        <v>0</v>
      </c>
      <c r="H77" s="9">
        <v>43343</v>
      </c>
      <c r="I77" s="7"/>
      <c r="J77" s="8"/>
      <c r="K77" s="8"/>
      <c r="L77" s="12"/>
      <c r="M77" s="16" t="s">
        <v>5910</v>
      </c>
      <c r="N77" s="7" t="s">
        <v>246</v>
      </c>
      <c r="O77" s="7"/>
      <c r="P77" s="7"/>
      <c r="Q77" s="18"/>
      <c r="R77" s="7" t="s">
        <v>2538</v>
      </c>
      <c r="S77" s="7" t="s">
        <v>2539</v>
      </c>
      <c r="T77" s="7" t="s">
        <v>2540</v>
      </c>
      <c r="U77" s="13" t="s">
        <v>6283</v>
      </c>
      <c r="V77" s="7"/>
      <c r="W77" s="5"/>
      <c r="Z77" s="1" t="s">
        <v>4375</v>
      </c>
      <c r="AA77" s="7" t="s">
        <v>4420</v>
      </c>
      <c r="AD77" s="23" t="s">
        <v>5149</v>
      </c>
      <c r="AE77" s="12" t="s">
        <v>4895</v>
      </c>
      <c r="AF77" s="12" t="s">
        <v>111</v>
      </c>
      <c r="AG77" s="12" t="s">
        <v>5053</v>
      </c>
      <c r="AH77" s="7" t="s">
        <v>4874</v>
      </c>
      <c r="AJ77" s="7" t="s">
        <v>4416</v>
      </c>
      <c r="AK77" s="1" t="s">
        <v>4884</v>
      </c>
      <c r="AL77" s="14" t="s">
        <v>5912</v>
      </c>
      <c r="AN77" s="14">
        <v>43600</v>
      </c>
      <c r="AO77" s="15" t="s">
        <v>6611</v>
      </c>
    </row>
    <row r="78" spans="1:41" x14ac:dyDescent="0.3">
      <c r="A78" s="7" t="s">
        <v>247</v>
      </c>
      <c r="B78" s="7" t="s">
        <v>248</v>
      </c>
      <c r="C78" s="27" t="s">
        <v>6285</v>
      </c>
      <c r="D78" s="1" t="s">
        <v>1466</v>
      </c>
      <c r="E78" s="8">
        <v>2500</v>
      </c>
      <c r="F78" s="8">
        <v>2431</v>
      </c>
      <c r="G78" s="8">
        <v>2431</v>
      </c>
      <c r="H78" s="9">
        <v>43343</v>
      </c>
      <c r="I78" s="7"/>
      <c r="J78" s="9">
        <v>43340</v>
      </c>
      <c r="K78" s="9">
        <v>43524</v>
      </c>
      <c r="L78" s="12">
        <f t="shared" si="4"/>
        <v>6</v>
      </c>
      <c r="M78" s="11" t="s">
        <v>1835</v>
      </c>
      <c r="N78" s="7" t="s">
        <v>248</v>
      </c>
      <c r="O78" s="7"/>
      <c r="P78" s="7"/>
      <c r="Q78" s="18"/>
      <c r="R78" s="7" t="s">
        <v>2541</v>
      </c>
      <c r="S78" s="7"/>
      <c r="T78" s="7"/>
      <c r="U78" s="13" t="s">
        <v>6283</v>
      </c>
      <c r="V78" s="7" t="s">
        <v>2542</v>
      </c>
      <c r="W78" s="5"/>
      <c r="Z78" s="1" t="s">
        <v>4375</v>
      </c>
      <c r="AA78" s="7" t="s">
        <v>4421</v>
      </c>
      <c r="AD78" s="23" t="s">
        <v>5150</v>
      </c>
      <c r="AE78" s="12" t="s">
        <v>4895</v>
      </c>
      <c r="AF78" s="12" t="s">
        <v>111</v>
      </c>
      <c r="AG78" s="12" t="s">
        <v>5053</v>
      </c>
      <c r="AH78" s="7" t="s">
        <v>4874</v>
      </c>
      <c r="AJ78" s="7" t="s">
        <v>4416</v>
      </c>
      <c r="AK78" s="1" t="s">
        <v>4884</v>
      </c>
      <c r="AL78" s="14" t="s">
        <v>5912</v>
      </c>
      <c r="AN78" s="14">
        <v>43600</v>
      </c>
      <c r="AO78" s="15" t="s">
        <v>6611</v>
      </c>
    </row>
    <row r="79" spans="1:41" x14ac:dyDescent="0.3">
      <c r="A79" s="7" t="s">
        <v>249</v>
      </c>
      <c r="B79" s="7" t="s">
        <v>250</v>
      </c>
      <c r="C79" s="27" t="s">
        <v>6285</v>
      </c>
      <c r="D79" s="1" t="s">
        <v>1466</v>
      </c>
      <c r="E79" s="8">
        <v>2500</v>
      </c>
      <c r="F79" s="8">
        <v>2500</v>
      </c>
      <c r="G79" s="8">
        <v>2500</v>
      </c>
      <c r="H79" s="9">
        <v>43373</v>
      </c>
      <c r="I79" s="7"/>
      <c r="J79" s="9">
        <v>43370</v>
      </c>
      <c r="K79" s="9">
        <v>43524</v>
      </c>
      <c r="L79" s="12">
        <f t="shared" ref="L79:L142" si="6">DATEDIF(J79,K79, "m")</f>
        <v>5</v>
      </c>
      <c r="M79" s="11" t="s">
        <v>1836</v>
      </c>
      <c r="N79" s="7" t="s">
        <v>250</v>
      </c>
      <c r="O79" s="7"/>
      <c r="P79" s="7"/>
      <c r="Q79" s="18"/>
      <c r="R79" s="7" t="s">
        <v>2543</v>
      </c>
      <c r="S79" s="7" t="s">
        <v>2544</v>
      </c>
      <c r="T79" s="7" t="s">
        <v>2545</v>
      </c>
      <c r="U79" s="13" t="s">
        <v>6283</v>
      </c>
      <c r="V79" s="7" t="s">
        <v>2546</v>
      </c>
      <c r="W79" s="5"/>
      <c r="Z79" s="1" t="s">
        <v>4375</v>
      </c>
      <c r="AA79" s="7" t="s">
        <v>4422</v>
      </c>
      <c r="AD79" s="23" t="s">
        <v>5151</v>
      </c>
      <c r="AE79" s="12" t="s">
        <v>4895</v>
      </c>
      <c r="AF79" s="12" t="s">
        <v>111</v>
      </c>
      <c r="AG79" s="12" t="s">
        <v>5053</v>
      </c>
      <c r="AH79" s="7" t="s">
        <v>4874</v>
      </c>
      <c r="AJ79" s="7" t="s">
        <v>4416</v>
      </c>
      <c r="AK79" s="1" t="s">
        <v>4884</v>
      </c>
      <c r="AL79" s="14" t="s">
        <v>5912</v>
      </c>
      <c r="AN79" s="14">
        <v>43600</v>
      </c>
      <c r="AO79" s="15" t="s">
        <v>6611</v>
      </c>
    </row>
    <row r="80" spans="1:41" x14ac:dyDescent="0.3">
      <c r="A80" s="7" t="s">
        <v>251</v>
      </c>
      <c r="B80" s="7" t="s">
        <v>252</v>
      </c>
      <c r="C80" s="27" t="s">
        <v>6285</v>
      </c>
      <c r="D80" s="1" t="s">
        <v>1466</v>
      </c>
      <c r="E80" s="8">
        <v>2500</v>
      </c>
      <c r="F80" s="8">
        <v>2500</v>
      </c>
      <c r="G80" s="8">
        <v>2500</v>
      </c>
      <c r="H80" s="9">
        <v>43342</v>
      </c>
      <c r="I80" s="7" t="s">
        <v>1500</v>
      </c>
      <c r="J80" s="9">
        <v>43342</v>
      </c>
      <c r="K80" s="9">
        <v>43465</v>
      </c>
      <c r="L80" s="12">
        <f t="shared" si="6"/>
        <v>4</v>
      </c>
      <c r="M80" s="11" t="s">
        <v>1837</v>
      </c>
      <c r="N80" s="7" t="s">
        <v>252</v>
      </c>
      <c r="O80" s="7"/>
      <c r="P80" s="7"/>
      <c r="Q80" s="18"/>
      <c r="R80" s="7" t="s">
        <v>2547</v>
      </c>
      <c r="S80" s="7" t="s">
        <v>2548</v>
      </c>
      <c r="T80" s="7"/>
      <c r="U80" s="13" t="s">
        <v>6283</v>
      </c>
      <c r="V80" s="7" t="s">
        <v>2549</v>
      </c>
      <c r="W80" s="5"/>
      <c r="Z80" s="1" t="s">
        <v>4375</v>
      </c>
      <c r="AA80" s="7" t="s">
        <v>2549</v>
      </c>
      <c r="AD80" s="23" t="s">
        <v>5152</v>
      </c>
      <c r="AE80" s="12" t="s">
        <v>4895</v>
      </c>
      <c r="AF80" s="12" t="s">
        <v>111</v>
      </c>
      <c r="AG80" s="12" t="s">
        <v>5053</v>
      </c>
      <c r="AH80" s="7" t="s">
        <v>4874</v>
      </c>
      <c r="AJ80" s="7" t="s">
        <v>4416</v>
      </c>
      <c r="AK80" s="1" t="s">
        <v>4884</v>
      </c>
      <c r="AL80" s="14" t="s">
        <v>5912</v>
      </c>
      <c r="AN80" s="14">
        <v>43600</v>
      </c>
      <c r="AO80" s="15" t="s">
        <v>6611</v>
      </c>
    </row>
    <row r="81" spans="1:41" x14ac:dyDescent="0.3">
      <c r="A81" s="7" t="s">
        <v>253</v>
      </c>
      <c r="B81" s="7" t="s">
        <v>254</v>
      </c>
      <c r="C81" s="27" t="s">
        <v>6285</v>
      </c>
      <c r="D81" s="1" t="s">
        <v>1466</v>
      </c>
      <c r="E81" s="8">
        <v>2500</v>
      </c>
      <c r="F81" s="8">
        <v>1080</v>
      </c>
      <c r="G81" s="8">
        <v>1080</v>
      </c>
      <c r="H81" s="9">
        <v>43343</v>
      </c>
      <c r="I81" s="7"/>
      <c r="J81" s="8"/>
      <c r="K81" s="8"/>
      <c r="L81" s="12"/>
      <c r="M81" s="11" t="s">
        <v>1838</v>
      </c>
      <c r="N81" s="7" t="s">
        <v>254</v>
      </c>
      <c r="O81" s="7"/>
      <c r="P81" s="7"/>
      <c r="Q81" s="18"/>
      <c r="R81" s="7" t="s">
        <v>2550</v>
      </c>
      <c r="S81" s="7" t="s">
        <v>2551</v>
      </c>
      <c r="T81" s="7" t="s">
        <v>2552</v>
      </c>
      <c r="U81" s="13" t="s">
        <v>6283</v>
      </c>
      <c r="V81" s="7" t="s">
        <v>2553</v>
      </c>
      <c r="W81" s="5"/>
      <c r="Z81" s="1" t="s">
        <v>4375</v>
      </c>
      <c r="AA81" s="7" t="s">
        <v>4423</v>
      </c>
      <c r="AD81" s="23" t="s">
        <v>5063</v>
      </c>
      <c r="AE81" s="12" t="s">
        <v>4895</v>
      </c>
      <c r="AF81" s="12" t="s">
        <v>111</v>
      </c>
      <c r="AG81" s="12" t="s">
        <v>5053</v>
      </c>
      <c r="AH81" s="7" t="s">
        <v>4874</v>
      </c>
      <c r="AJ81" s="7" t="s">
        <v>4416</v>
      </c>
      <c r="AK81" s="1" t="s">
        <v>4884</v>
      </c>
      <c r="AL81" s="14" t="s">
        <v>5912</v>
      </c>
      <c r="AN81" s="14">
        <v>43600</v>
      </c>
      <c r="AO81" s="15" t="s">
        <v>6611</v>
      </c>
    </row>
    <row r="82" spans="1:41" x14ac:dyDescent="0.3">
      <c r="A82" s="7" t="s">
        <v>269</v>
      </c>
      <c r="B82" s="7" t="s">
        <v>270</v>
      </c>
      <c r="C82" s="27" t="s">
        <v>6285</v>
      </c>
      <c r="D82" s="1" t="s">
        <v>1466</v>
      </c>
      <c r="E82" s="8">
        <v>2500</v>
      </c>
      <c r="F82" s="8">
        <v>2500</v>
      </c>
      <c r="G82" s="8">
        <v>2500</v>
      </c>
      <c r="H82" s="9">
        <v>42573</v>
      </c>
      <c r="I82" s="7" t="s">
        <v>6100</v>
      </c>
      <c r="J82" s="9">
        <v>42573</v>
      </c>
      <c r="K82" s="9">
        <v>43668</v>
      </c>
      <c r="L82" s="12">
        <f t="shared" si="6"/>
        <v>36</v>
      </c>
      <c r="M82" s="16" t="s">
        <v>1843</v>
      </c>
      <c r="N82" s="7" t="s">
        <v>270</v>
      </c>
      <c r="O82" s="7"/>
      <c r="P82" s="7" t="s">
        <v>2573</v>
      </c>
      <c r="Q82" s="18" t="s">
        <v>4962</v>
      </c>
      <c r="R82" s="7" t="s">
        <v>2574</v>
      </c>
      <c r="S82" s="7" t="s">
        <v>2575</v>
      </c>
      <c r="T82" s="7" t="s">
        <v>2576</v>
      </c>
      <c r="U82" s="13" t="s">
        <v>6283</v>
      </c>
      <c r="V82" s="7" t="s">
        <v>2577</v>
      </c>
      <c r="W82" s="5"/>
      <c r="Z82" s="1" t="s">
        <v>4375</v>
      </c>
      <c r="AA82" s="7" t="s">
        <v>4429</v>
      </c>
      <c r="AD82" s="23" t="s">
        <v>5153</v>
      </c>
      <c r="AE82" s="12" t="s">
        <v>4895</v>
      </c>
      <c r="AF82" s="12" t="s">
        <v>111</v>
      </c>
      <c r="AG82" s="12" t="s">
        <v>5053</v>
      </c>
      <c r="AH82" s="7" t="s">
        <v>4874</v>
      </c>
      <c r="AJ82" s="7" t="s">
        <v>4416</v>
      </c>
      <c r="AK82" s="1" t="s">
        <v>4884</v>
      </c>
      <c r="AL82" s="14" t="s">
        <v>5912</v>
      </c>
      <c r="AN82" s="14">
        <v>43600</v>
      </c>
      <c r="AO82" s="15" t="s">
        <v>6611</v>
      </c>
    </row>
    <row r="83" spans="1:41" x14ac:dyDescent="0.3">
      <c r="A83" s="7" t="s">
        <v>271</v>
      </c>
      <c r="B83" s="7" t="s">
        <v>272</v>
      </c>
      <c r="C83" s="27" t="s">
        <v>6285</v>
      </c>
      <c r="D83" s="1" t="s">
        <v>1466</v>
      </c>
      <c r="E83" s="8">
        <v>2500</v>
      </c>
      <c r="F83" s="8">
        <v>2500</v>
      </c>
      <c r="G83" s="8">
        <v>2500</v>
      </c>
      <c r="H83" s="9">
        <v>42662</v>
      </c>
      <c r="I83" s="7" t="s">
        <v>6101</v>
      </c>
      <c r="J83" s="9">
        <v>42662</v>
      </c>
      <c r="K83" s="9">
        <v>42754</v>
      </c>
      <c r="L83" s="12">
        <f t="shared" si="6"/>
        <v>3</v>
      </c>
      <c r="M83" s="16" t="s">
        <v>1844</v>
      </c>
      <c r="N83" s="7" t="s">
        <v>272</v>
      </c>
      <c r="O83" s="7"/>
      <c r="P83" s="7" t="s">
        <v>2578</v>
      </c>
      <c r="Q83" s="18" t="s">
        <v>4974</v>
      </c>
      <c r="R83" s="7"/>
      <c r="S83" s="7" t="s">
        <v>2477</v>
      </c>
      <c r="T83" s="7" t="s">
        <v>2478</v>
      </c>
      <c r="U83" s="13" t="s">
        <v>6283</v>
      </c>
      <c r="V83" s="7" t="s">
        <v>2579</v>
      </c>
      <c r="W83" s="5"/>
      <c r="Z83" s="1" t="s">
        <v>4375</v>
      </c>
      <c r="AA83" s="7" t="s">
        <v>2579</v>
      </c>
      <c r="AD83" s="23" t="s">
        <v>5154</v>
      </c>
      <c r="AE83" s="12" t="s">
        <v>4895</v>
      </c>
      <c r="AF83" s="12" t="s">
        <v>111</v>
      </c>
      <c r="AG83" s="12" t="s">
        <v>5053</v>
      </c>
      <c r="AH83" s="7" t="s">
        <v>4874</v>
      </c>
      <c r="AJ83" s="7" t="s">
        <v>4416</v>
      </c>
      <c r="AK83" s="1" t="s">
        <v>4884</v>
      </c>
      <c r="AL83" s="14" t="s">
        <v>5912</v>
      </c>
      <c r="AN83" s="14">
        <v>43600</v>
      </c>
      <c r="AO83" s="15" t="s">
        <v>6611</v>
      </c>
    </row>
    <row r="84" spans="1:41" x14ac:dyDescent="0.3">
      <c r="A84" s="7" t="s">
        <v>310</v>
      </c>
      <c r="B84" s="7" t="s">
        <v>311</v>
      </c>
      <c r="C84" s="27" t="s">
        <v>6285</v>
      </c>
      <c r="D84" s="1" t="s">
        <v>1466</v>
      </c>
      <c r="E84" s="8">
        <v>2500</v>
      </c>
      <c r="F84" s="8">
        <v>2499.0300000000002</v>
      </c>
      <c r="G84" s="8">
        <v>2499.0300000000002</v>
      </c>
      <c r="H84" s="9">
        <v>43159</v>
      </c>
      <c r="I84" s="7"/>
      <c r="J84" s="8"/>
      <c r="K84" s="8"/>
      <c r="L84" s="12"/>
      <c r="M84" s="16" t="s">
        <v>5763</v>
      </c>
      <c r="N84" s="7" t="s">
        <v>311</v>
      </c>
      <c r="O84" s="7"/>
      <c r="P84" s="7" t="s">
        <v>5718</v>
      </c>
      <c r="Q84" s="18" t="s">
        <v>4962</v>
      </c>
      <c r="R84" s="7" t="s">
        <v>2641</v>
      </c>
      <c r="S84" s="7" t="s">
        <v>2642</v>
      </c>
      <c r="T84" s="7" t="s">
        <v>2643</v>
      </c>
      <c r="U84" s="13" t="s">
        <v>6283</v>
      </c>
      <c r="V84" s="7" t="s">
        <v>2644</v>
      </c>
      <c r="W84" s="5"/>
      <c r="Z84" s="1" t="s">
        <v>4375</v>
      </c>
      <c r="AA84" s="7" t="s">
        <v>2644</v>
      </c>
      <c r="AD84" s="23" t="s">
        <v>5155</v>
      </c>
      <c r="AE84" s="12" t="s">
        <v>4895</v>
      </c>
      <c r="AF84" s="12" t="s">
        <v>111</v>
      </c>
      <c r="AG84" s="12" t="s">
        <v>5053</v>
      </c>
      <c r="AH84" s="7" t="s">
        <v>4874</v>
      </c>
      <c r="AJ84" s="7" t="s">
        <v>4416</v>
      </c>
      <c r="AK84" s="1" t="s">
        <v>4884</v>
      </c>
      <c r="AL84" s="14" t="s">
        <v>5912</v>
      </c>
      <c r="AN84" s="14">
        <v>43600</v>
      </c>
      <c r="AO84" s="15" t="s">
        <v>6611</v>
      </c>
    </row>
    <row r="85" spans="1:41" x14ac:dyDescent="0.3">
      <c r="A85" s="7" t="s">
        <v>312</v>
      </c>
      <c r="B85" s="7" t="s">
        <v>313</v>
      </c>
      <c r="C85" s="27" t="s">
        <v>6285</v>
      </c>
      <c r="D85" s="1" t="s">
        <v>1466</v>
      </c>
      <c r="E85" s="8">
        <v>2500</v>
      </c>
      <c r="F85" s="8">
        <v>1403.6</v>
      </c>
      <c r="G85" s="8">
        <v>1403.6</v>
      </c>
      <c r="H85" s="9">
        <v>43159</v>
      </c>
      <c r="I85" s="7"/>
      <c r="J85" s="9">
        <v>43132</v>
      </c>
      <c r="K85" s="9">
        <v>43373</v>
      </c>
      <c r="L85" s="12">
        <f t="shared" si="6"/>
        <v>7</v>
      </c>
      <c r="M85" s="16" t="s">
        <v>1855</v>
      </c>
      <c r="N85" s="7" t="s">
        <v>313</v>
      </c>
      <c r="O85" s="7"/>
      <c r="P85" s="7" t="s">
        <v>2645</v>
      </c>
      <c r="Q85" s="18" t="s">
        <v>4965</v>
      </c>
      <c r="R85" s="7" t="s">
        <v>2646</v>
      </c>
      <c r="S85" s="7" t="s">
        <v>2647</v>
      </c>
      <c r="T85" s="7" t="s">
        <v>2648</v>
      </c>
      <c r="U85" s="13" t="s">
        <v>6283</v>
      </c>
      <c r="V85" s="7" t="s">
        <v>2649</v>
      </c>
      <c r="W85" s="5"/>
      <c r="Z85" s="1" t="s">
        <v>4375</v>
      </c>
      <c r="AA85" s="7" t="s">
        <v>4439</v>
      </c>
      <c r="AD85" s="23" t="s">
        <v>5156</v>
      </c>
      <c r="AE85" s="12" t="s">
        <v>4895</v>
      </c>
      <c r="AF85" s="12" t="s">
        <v>111</v>
      </c>
      <c r="AG85" s="12" t="s">
        <v>5053</v>
      </c>
      <c r="AH85" s="7" t="s">
        <v>4874</v>
      </c>
      <c r="AJ85" s="7" t="s">
        <v>4416</v>
      </c>
      <c r="AK85" s="1" t="s">
        <v>4884</v>
      </c>
      <c r="AL85" s="14" t="s">
        <v>5912</v>
      </c>
      <c r="AN85" s="14">
        <v>43600</v>
      </c>
      <c r="AO85" s="15" t="s">
        <v>6611</v>
      </c>
    </row>
    <row r="86" spans="1:41" x14ac:dyDescent="0.3">
      <c r="A86" s="7" t="s">
        <v>314</v>
      </c>
      <c r="B86" s="7" t="s">
        <v>315</v>
      </c>
      <c r="C86" s="27" t="s">
        <v>6285</v>
      </c>
      <c r="D86" s="1" t="s">
        <v>1466</v>
      </c>
      <c r="E86" s="8">
        <v>2500</v>
      </c>
      <c r="F86" s="8">
        <v>2350</v>
      </c>
      <c r="G86" s="8">
        <v>2350</v>
      </c>
      <c r="H86" s="9">
        <v>43159</v>
      </c>
      <c r="I86" s="7"/>
      <c r="J86" s="9">
        <v>43158</v>
      </c>
      <c r="K86" s="9">
        <v>43343</v>
      </c>
      <c r="L86" s="12">
        <f t="shared" si="6"/>
        <v>6</v>
      </c>
      <c r="M86" s="16" t="s">
        <v>4914</v>
      </c>
      <c r="N86" s="7" t="s">
        <v>315</v>
      </c>
      <c r="O86" s="7"/>
      <c r="P86" s="7" t="s">
        <v>4978</v>
      </c>
      <c r="Q86" s="18" t="s">
        <v>4965</v>
      </c>
      <c r="R86" s="7" t="s">
        <v>2650</v>
      </c>
      <c r="S86" s="7" t="s">
        <v>2316</v>
      </c>
      <c r="T86" s="7"/>
      <c r="U86" s="13" t="s">
        <v>6283</v>
      </c>
      <c r="V86" s="7" t="s">
        <v>2651</v>
      </c>
      <c r="W86" s="5"/>
      <c r="Z86" s="1" t="s">
        <v>4375</v>
      </c>
      <c r="AA86" s="7" t="s">
        <v>2651</v>
      </c>
      <c r="AD86" s="23" t="s">
        <v>5157</v>
      </c>
      <c r="AE86" s="12" t="s">
        <v>4895</v>
      </c>
      <c r="AF86" s="12" t="s">
        <v>111</v>
      </c>
      <c r="AG86" s="12" t="s">
        <v>5053</v>
      </c>
      <c r="AH86" s="7" t="s">
        <v>4874</v>
      </c>
      <c r="AJ86" s="7" t="s">
        <v>4416</v>
      </c>
      <c r="AK86" s="1" t="s">
        <v>4884</v>
      </c>
      <c r="AL86" s="14" t="s">
        <v>5912</v>
      </c>
      <c r="AN86" s="14">
        <v>43600</v>
      </c>
      <c r="AO86" s="15" t="s">
        <v>6611</v>
      </c>
    </row>
    <row r="87" spans="1:41" x14ac:dyDescent="0.3">
      <c r="A87" s="7" t="s">
        <v>361</v>
      </c>
      <c r="B87" s="7" t="s">
        <v>362</v>
      </c>
      <c r="C87" s="27" t="s">
        <v>6285</v>
      </c>
      <c r="D87" s="1" t="s">
        <v>1466</v>
      </c>
      <c r="E87" s="8">
        <v>2500</v>
      </c>
      <c r="F87" s="8">
        <v>2500</v>
      </c>
      <c r="G87" s="8">
        <v>2500</v>
      </c>
      <c r="H87" s="9">
        <v>42887</v>
      </c>
      <c r="I87" s="7" t="s">
        <v>1514</v>
      </c>
      <c r="J87" s="9">
        <v>42887</v>
      </c>
      <c r="K87" s="9">
        <v>43983</v>
      </c>
      <c r="L87" s="12">
        <f t="shared" si="6"/>
        <v>36</v>
      </c>
      <c r="M87" s="16" t="s">
        <v>1871</v>
      </c>
      <c r="N87" s="7" t="s">
        <v>362</v>
      </c>
      <c r="O87" s="7"/>
      <c r="P87" s="7" t="s">
        <v>2731</v>
      </c>
      <c r="Q87" s="18" t="s">
        <v>4962</v>
      </c>
      <c r="R87" s="7" t="s">
        <v>2732</v>
      </c>
      <c r="S87" s="7" t="s">
        <v>2733</v>
      </c>
      <c r="T87" s="7" t="s">
        <v>2643</v>
      </c>
      <c r="U87" s="13" t="s">
        <v>6283</v>
      </c>
      <c r="V87" s="7" t="s">
        <v>2734</v>
      </c>
      <c r="W87" s="5"/>
      <c r="Z87" s="1" t="s">
        <v>4375</v>
      </c>
      <c r="AA87" s="7" t="s">
        <v>4449</v>
      </c>
      <c r="AD87" s="23" t="s">
        <v>5158</v>
      </c>
      <c r="AE87" s="12" t="s">
        <v>4895</v>
      </c>
      <c r="AF87" s="12" t="s">
        <v>111</v>
      </c>
      <c r="AG87" s="12" t="s">
        <v>5053</v>
      </c>
      <c r="AH87" s="7" t="s">
        <v>4874</v>
      </c>
      <c r="AJ87" s="7" t="s">
        <v>4416</v>
      </c>
      <c r="AK87" s="1" t="s">
        <v>4884</v>
      </c>
      <c r="AL87" s="14" t="s">
        <v>5912</v>
      </c>
      <c r="AN87" s="14">
        <v>43600</v>
      </c>
      <c r="AO87" s="15" t="s">
        <v>6611</v>
      </c>
    </row>
    <row r="88" spans="1:41" x14ac:dyDescent="0.3">
      <c r="A88" s="7" t="s">
        <v>363</v>
      </c>
      <c r="B88" s="7" t="s">
        <v>364</v>
      </c>
      <c r="C88" s="27" t="s">
        <v>6285</v>
      </c>
      <c r="D88" s="1" t="s">
        <v>1466</v>
      </c>
      <c r="E88" s="8">
        <v>2500</v>
      </c>
      <c r="F88" s="8">
        <v>2481.77</v>
      </c>
      <c r="G88" s="8">
        <v>2481.77</v>
      </c>
      <c r="H88" s="9">
        <v>42887</v>
      </c>
      <c r="I88" s="7" t="s">
        <v>1515</v>
      </c>
      <c r="J88" s="9">
        <v>42887</v>
      </c>
      <c r="K88" s="9">
        <v>43983</v>
      </c>
      <c r="L88" s="12">
        <f t="shared" si="6"/>
        <v>36</v>
      </c>
      <c r="M88" s="16" t="s">
        <v>1872</v>
      </c>
      <c r="N88" s="7" t="s">
        <v>364</v>
      </c>
      <c r="O88" s="7"/>
      <c r="P88" s="7" t="s">
        <v>2735</v>
      </c>
      <c r="Q88" s="18" t="s">
        <v>4962</v>
      </c>
      <c r="R88" s="7" t="s">
        <v>2736</v>
      </c>
      <c r="S88" s="7" t="s">
        <v>2737</v>
      </c>
      <c r="T88" s="7" t="s">
        <v>2235</v>
      </c>
      <c r="U88" s="13" t="s">
        <v>6283</v>
      </c>
      <c r="V88" s="7" t="s">
        <v>2738</v>
      </c>
      <c r="W88" s="5"/>
      <c r="Z88" s="1" t="s">
        <v>4375</v>
      </c>
      <c r="AA88" s="7" t="s">
        <v>2738</v>
      </c>
      <c r="AD88" s="23" t="s">
        <v>5159</v>
      </c>
      <c r="AE88" s="12" t="s">
        <v>4895</v>
      </c>
      <c r="AF88" s="12" t="s">
        <v>111</v>
      </c>
      <c r="AG88" s="12" t="s">
        <v>5053</v>
      </c>
      <c r="AH88" s="7" t="s">
        <v>4874</v>
      </c>
      <c r="AJ88" s="7" t="s">
        <v>4416</v>
      </c>
      <c r="AK88" s="1" t="s">
        <v>4884</v>
      </c>
      <c r="AL88" s="14" t="s">
        <v>5912</v>
      </c>
      <c r="AN88" s="14">
        <v>43600</v>
      </c>
      <c r="AO88" s="15" t="s">
        <v>6611</v>
      </c>
    </row>
    <row r="89" spans="1:41" x14ac:dyDescent="0.3">
      <c r="A89" s="7" t="s">
        <v>365</v>
      </c>
      <c r="B89" s="7" t="s">
        <v>366</v>
      </c>
      <c r="C89" s="27" t="s">
        <v>6285</v>
      </c>
      <c r="D89" s="1" t="s">
        <v>1466</v>
      </c>
      <c r="E89" s="8">
        <v>2500</v>
      </c>
      <c r="F89" s="8">
        <v>2494.87</v>
      </c>
      <c r="G89" s="8">
        <v>2494.87</v>
      </c>
      <c r="H89" s="9">
        <v>42887</v>
      </c>
      <c r="I89" s="7"/>
      <c r="J89" s="9">
        <v>42887</v>
      </c>
      <c r="K89" s="9">
        <v>43983</v>
      </c>
      <c r="L89" s="12">
        <f t="shared" si="6"/>
        <v>36</v>
      </c>
      <c r="M89" s="16" t="s">
        <v>4918</v>
      </c>
      <c r="N89" s="7" t="s">
        <v>366</v>
      </c>
      <c r="O89" s="7"/>
      <c r="P89" s="7" t="s">
        <v>4983</v>
      </c>
      <c r="Q89" s="18" t="s">
        <v>4962</v>
      </c>
      <c r="R89" s="7" t="s">
        <v>2739</v>
      </c>
      <c r="S89" s="7" t="s">
        <v>2740</v>
      </c>
      <c r="T89" s="7" t="s">
        <v>2260</v>
      </c>
      <c r="U89" s="13" t="s">
        <v>6283</v>
      </c>
      <c r="V89" s="7" t="s">
        <v>2741</v>
      </c>
      <c r="W89" s="5"/>
      <c r="Z89" s="1" t="s">
        <v>4375</v>
      </c>
      <c r="AA89" s="7" t="s">
        <v>2741</v>
      </c>
      <c r="AD89" s="23" t="s">
        <v>5160</v>
      </c>
      <c r="AE89" s="12" t="s">
        <v>4895</v>
      </c>
      <c r="AF89" s="12" t="s">
        <v>111</v>
      </c>
      <c r="AG89" s="12" t="s">
        <v>5053</v>
      </c>
      <c r="AH89" s="7" t="s">
        <v>4874</v>
      </c>
      <c r="AJ89" s="7" t="s">
        <v>4416</v>
      </c>
      <c r="AK89" s="1" t="s">
        <v>4884</v>
      </c>
      <c r="AL89" s="14" t="s">
        <v>5912</v>
      </c>
      <c r="AN89" s="14">
        <v>43600</v>
      </c>
      <c r="AO89" s="15" t="s">
        <v>6611</v>
      </c>
    </row>
    <row r="90" spans="1:41" x14ac:dyDescent="0.3">
      <c r="A90" s="7" t="s">
        <v>367</v>
      </c>
      <c r="B90" s="7" t="s">
        <v>368</v>
      </c>
      <c r="C90" s="27" t="s">
        <v>6285</v>
      </c>
      <c r="D90" s="1" t="s">
        <v>1466</v>
      </c>
      <c r="E90" s="8">
        <v>2500</v>
      </c>
      <c r="F90" s="8">
        <v>2500</v>
      </c>
      <c r="G90" s="8">
        <v>2500</v>
      </c>
      <c r="H90" s="9">
        <v>42887</v>
      </c>
      <c r="I90" s="7" t="s">
        <v>1516</v>
      </c>
      <c r="J90" s="9">
        <v>42887</v>
      </c>
      <c r="K90" s="9">
        <v>43983</v>
      </c>
      <c r="L90" s="12">
        <f t="shared" si="6"/>
        <v>36</v>
      </c>
      <c r="M90" s="11" t="s">
        <v>1873</v>
      </c>
      <c r="N90" s="7" t="s">
        <v>368</v>
      </c>
      <c r="O90" s="7"/>
      <c r="P90" s="7"/>
      <c r="Q90" s="18" t="s">
        <v>4962</v>
      </c>
      <c r="R90" s="7" t="s">
        <v>2742</v>
      </c>
      <c r="S90" s="7" t="s">
        <v>2743</v>
      </c>
      <c r="T90" s="7" t="s">
        <v>2421</v>
      </c>
      <c r="U90" s="13" t="s">
        <v>6283</v>
      </c>
      <c r="V90" s="7" t="s">
        <v>2744</v>
      </c>
      <c r="W90" s="5"/>
      <c r="Z90" s="1" t="s">
        <v>4375</v>
      </c>
      <c r="AA90" s="7" t="s">
        <v>4450</v>
      </c>
      <c r="AD90" s="23" t="s">
        <v>5161</v>
      </c>
      <c r="AE90" s="12" t="s">
        <v>4895</v>
      </c>
      <c r="AF90" s="12" t="s">
        <v>111</v>
      </c>
      <c r="AG90" s="12" t="s">
        <v>5053</v>
      </c>
      <c r="AH90" s="7" t="s">
        <v>4874</v>
      </c>
      <c r="AJ90" s="7" t="s">
        <v>4416</v>
      </c>
      <c r="AK90" s="1" t="s">
        <v>4884</v>
      </c>
      <c r="AL90" s="14" t="s">
        <v>5912</v>
      </c>
      <c r="AN90" s="14">
        <v>43600</v>
      </c>
      <c r="AO90" s="15" t="s">
        <v>6611</v>
      </c>
    </row>
    <row r="91" spans="1:41" x14ac:dyDescent="0.3">
      <c r="A91" s="7" t="s">
        <v>369</v>
      </c>
      <c r="B91" s="7" t="s">
        <v>370</v>
      </c>
      <c r="C91" s="27" t="s">
        <v>6285</v>
      </c>
      <c r="D91" s="1" t="s">
        <v>1466</v>
      </c>
      <c r="E91" s="8">
        <v>2500</v>
      </c>
      <c r="F91" s="8">
        <v>2500</v>
      </c>
      <c r="G91" s="8">
        <v>2500</v>
      </c>
      <c r="H91" s="9">
        <v>42887</v>
      </c>
      <c r="I91" s="7" t="s">
        <v>1517</v>
      </c>
      <c r="J91" s="9">
        <v>42887</v>
      </c>
      <c r="K91" s="9">
        <v>43983</v>
      </c>
      <c r="L91" s="12">
        <f t="shared" si="6"/>
        <v>36</v>
      </c>
      <c r="M91" s="16" t="s">
        <v>1874</v>
      </c>
      <c r="N91" s="7" t="s">
        <v>370</v>
      </c>
      <c r="O91" s="7"/>
      <c r="P91" s="7" t="s">
        <v>2745</v>
      </c>
      <c r="Q91" s="18" t="s">
        <v>4966</v>
      </c>
      <c r="R91" s="7" t="s">
        <v>2746</v>
      </c>
      <c r="S91" s="7" t="s">
        <v>2747</v>
      </c>
      <c r="T91" s="7" t="s">
        <v>2748</v>
      </c>
      <c r="U91" s="13" t="s">
        <v>6283</v>
      </c>
      <c r="V91" s="7" t="s">
        <v>2749</v>
      </c>
      <c r="W91" s="5"/>
      <c r="Z91" s="1" t="s">
        <v>4375</v>
      </c>
      <c r="AA91" s="7" t="s">
        <v>4451</v>
      </c>
      <c r="AD91" s="23" t="s">
        <v>5162</v>
      </c>
      <c r="AE91" s="12" t="s">
        <v>4895</v>
      </c>
      <c r="AF91" s="12" t="s">
        <v>111</v>
      </c>
      <c r="AG91" s="12" t="s">
        <v>5053</v>
      </c>
      <c r="AH91" s="7" t="s">
        <v>4874</v>
      </c>
      <c r="AJ91" s="7" t="s">
        <v>4416</v>
      </c>
      <c r="AK91" s="1" t="s">
        <v>4884</v>
      </c>
      <c r="AL91" s="14" t="s">
        <v>5912</v>
      </c>
      <c r="AN91" s="14">
        <v>43600</v>
      </c>
      <c r="AO91" s="15" t="s">
        <v>6611</v>
      </c>
    </row>
    <row r="92" spans="1:41" x14ac:dyDescent="0.3">
      <c r="A92" s="7" t="s">
        <v>371</v>
      </c>
      <c r="B92" s="7" t="s">
        <v>372</v>
      </c>
      <c r="C92" s="27" t="s">
        <v>6285</v>
      </c>
      <c r="D92" s="1" t="s">
        <v>1466</v>
      </c>
      <c r="E92" s="8">
        <v>2500</v>
      </c>
      <c r="F92" s="8">
        <v>1150</v>
      </c>
      <c r="G92" s="8">
        <v>1150</v>
      </c>
      <c r="H92" s="9">
        <v>42887</v>
      </c>
      <c r="I92" s="7"/>
      <c r="J92" s="9">
        <v>42887</v>
      </c>
      <c r="K92" s="9">
        <v>43983</v>
      </c>
      <c r="L92" s="12">
        <f t="shared" si="6"/>
        <v>36</v>
      </c>
      <c r="M92" s="11" t="s">
        <v>1875</v>
      </c>
      <c r="N92" s="7" t="s">
        <v>372</v>
      </c>
      <c r="O92" s="7"/>
      <c r="P92" s="7"/>
      <c r="Q92" s="18" t="s">
        <v>4966</v>
      </c>
      <c r="R92" s="7" t="s">
        <v>2750</v>
      </c>
      <c r="S92" s="7" t="s">
        <v>2751</v>
      </c>
      <c r="T92" s="7" t="s">
        <v>2470</v>
      </c>
      <c r="U92" s="13" t="s">
        <v>6283</v>
      </c>
      <c r="V92" s="7" t="s">
        <v>2752</v>
      </c>
      <c r="W92" s="5"/>
      <c r="Z92" s="1" t="s">
        <v>4375</v>
      </c>
      <c r="AA92" s="7" t="s">
        <v>2752</v>
      </c>
      <c r="AD92" s="23" t="s">
        <v>5163</v>
      </c>
      <c r="AE92" s="12" t="s">
        <v>4895</v>
      </c>
      <c r="AF92" s="12" t="s">
        <v>111</v>
      </c>
      <c r="AG92" s="12" t="s">
        <v>5053</v>
      </c>
      <c r="AH92" s="7" t="s">
        <v>4874</v>
      </c>
      <c r="AJ92" s="7" t="s">
        <v>4416</v>
      </c>
      <c r="AK92" s="1" t="s">
        <v>4884</v>
      </c>
      <c r="AL92" s="14" t="s">
        <v>5912</v>
      </c>
      <c r="AN92" s="14">
        <v>43600</v>
      </c>
      <c r="AO92" s="15" t="s">
        <v>6611</v>
      </c>
    </row>
    <row r="93" spans="1:41" x14ac:dyDescent="0.3">
      <c r="A93" s="7" t="s">
        <v>377</v>
      </c>
      <c r="B93" s="7" t="s">
        <v>378</v>
      </c>
      <c r="C93" s="27" t="s">
        <v>6285</v>
      </c>
      <c r="D93" s="1" t="s">
        <v>1466</v>
      </c>
      <c r="E93" s="8">
        <v>2500</v>
      </c>
      <c r="F93" s="8">
        <v>1881.46</v>
      </c>
      <c r="G93" s="8">
        <v>1881.46</v>
      </c>
      <c r="H93" s="9">
        <v>43070</v>
      </c>
      <c r="I93" s="7"/>
      <c r="J93" s="9">
        <v>43070</v>
      </c>
      <c r="K93" s="9">
        <v>44166</v>
      </c>
      <c r="L93" s="12">
        <f t="shared" si="6"/>
        <v>36</v>
      </c>
      <c r="M93" s="11" t="s">
        <v>1878</v>
      </c>
      <c r="N93" s="7" t="s">
        <v>378</v>
      </c>
      <c r="O93" s="7"/>
      <c r="P93" s="7"/>
      <c r="Q93" s="18" t="s">
        <v>4966</v>
      </c>
      <c r="R93" s="7" t="s">
        <v>2762</v>
      </c>
      <c r="S93" s="7" t="s">
        <v>2763</v>
      </c>
      <c r="T93" s="7" t="s">
        <v>2576</v>
      </c>
      <c r="U93" s="13" t="s">
        <v>6283</v>
      </c>
      <c r="V93" s="7" t="s">
        <v>2764</v>
      </c>
      <c r="W93" s="5"/>
      <c r="Z93" s="1" t="s">
        <v>4375</v>
      </c>
      <c r="AA93" s="7" t="s">
        <v>2764</v>
      </c>
      <c r="AD93" s="23" t="s">
        <v>5164</v>
      </c>
      <c r="AE93" s="12" t="s">
        <v>4895</v>
      </c>
      <c r="AF93" s="12" t="s">
        <v>111</v>
      </c>
      <c r="AG93" s="12" t="s">
        <v>5053</v>
      </c>
      <c r="AH93" s="7" t="s">
        <v>4874</v>
      </c>
      <c r="AJ93" s="7" t="s">
        <v>4416</v>
      </c>
      <c r="AK93" s="1" t="s">
        <v>4884</v>
      </c>
      <c r="AL93" s="14" t="s">
        <v>5912</v>
      </c>
      <c r="AN93" s="14">
        <v>43600</v>
      </c>
      <c r="AO93" s="15" t="s">
        <v>6611</v>
      </c>
    </row>
    <row r="94" spans="1:41" x14ac:dyDescent="0.3">
      <c r="A94" s="7" t="s">
        <v>379</v>
      </c>
      <c r="B94" s="7" t="s">
        <v>380</v>
      </c>
      <c r="C94" s="27" t="s">
        <v>6285</v>
      </c>
      <c r="D94" s="1" t="s">
        <v>1466</v>
      </c>
      <c r="E94" s="8">
        <v>2500</v>
      </c>
      <c r="F94" s="8">
        <v>2500</v>
      </c>
      <c r="G94" s="8">
        <v>2500</v>
      </c>
      <c r="H94" s="9">
        <v>43160</v>
      </c>
      <c r="I94" s="7"/>
      <c r="J94" s="9">
        <v>43175</v>
      </c>
      <c r="K94" s="9">
        <v>43343</v>
      </c>
      <c r="L94" s="12">
        <f t="shared" si="6"/>
        <v>5</v>
      </c>
      <c r="M94" s="11" t="s">
        <v>1879</v>
      </c>
      <c r="N94" s="7" t="s">
        <v>380</v>
      </c>
      <c r="O94" s="7"/>
      <c r="P94" s="7"/>
      <c r="Q94" s="18" t="s">
        <v>4966</v>
      </c>
      <c r="R94" s="7" t="s">
        <v>2765</v>
      </c>
      <c r="S94" s="7" t="s">
        <v>2766</v>
      </c>
      <c r="T94" s="7" t="s">
        <v>2613</v>
      </c>
      <c r="U94" s="13" t="s">
        <v>6283</v>
      </c>
      <c r="V94" s="7" t="s">
        <v>2767</v>
      </c>
      <c r="W94" s="5"/>
      <c r="Z94" s="1" t="s">
        <v>4375</v>
      </c>
      <c r="AA94" s="7" t="s">
        <v>2767</v>
      </c>
      <c r="AD94" s="23" t="s">
        <v>5165</v>
      </c>
      <c r="AE94" s="12" t="s">
        <v>4895</v>
      </c>
      <c r="AF94" s="12" t="s">
        <v>111</v>
      </c>
      <c r="AG94" s="12" t="s">
        <v>5053</v>
      </c>
      <c r="AH94" s="7" t="s">
        <v>4874</v>
      </c>
      <c r="AJ94" s="7" t="s">
        <v>4416</v>
      </c>
      <c r="AK94" s="1" t="s">
        <v>4884</v>
      </c>
      <c r="AL94" s="14" t="s">
        <v>5912</v>
      </c>
      <c r="AN94" s="14">
        <v>43600</v>
      </c>
      <c r="AO94" s="15" t="s">
        <v>6611</v>
      </c>
    </row>
    <row r="95" spans="1:41" x14ac:dyDescent="0.3">
      <c r="A95" s="7" t="s">
        <v>389</v>
      </c>
      <c r="B95" s="7" t="s">
        <v>390</v>
      </c>
      <c r="C95" s="27" t="s">
        <v>6285</v>
      </c>
      <c r="D95" s="1" t="s">
        <v>1466</v>
      </c>
      <c r="E95" s="8">
        <v>2500</v>
      </c>
      <c r="F95" s="8">
        <v>2500</v>
      </c>
      <c r="G95" s="8">
        <v>2500</v>
      </c>
      <c r="H95" s="9">
        <v>42887</v>
      </c>
      <c r="I95" s="7" t="s">
        <v>1520</v>
      </c>
      <c r="J95" s="9">
        <v>42887</v>
      </c>
      <c r="K95" s="9">
        <v>43617</v>
      </c>
      <c r="L95" s="12">
        <f t="shared" si="6"/>
        <v>24</v>
      </c>
      <c r="M95" s="16" t="s">
        <v>1882</v>
      </c>
      <c r="N95" s="7" t="s">
        <v>390</v>
      </c>
      <c r="O95" s="7"/>
      <c r="P95" s="7" t="s">
        <v>2782</v>
      </c>
      <c r="Q95" s="18" t="s">
        <v>4966</v>
      </c>
      <c r="R95" s="7" t="s">
        <v>2783</v>
      </c>
      <c r="S95" s="7" t="s">
        <v>2784</v>
      </c>
      <c r="T95" s="7" t="s">
        <v>2350</v>
      </c>
      <c r="U95" s="13" t="s">
        <v>6283</v>
      </c>
      <c r="V95" s="7" t="s">
        <v>2785</v>
      </c>
      <c r="W95" s="5"/>
      <c r="Z95" s="1" t="s">
        <v>4375</v>
      </c>
      <c r="AA95" s="7" t="s">
        <v>2785</v>
      </c>
      <c r="AD95" s="23" t="s">
        <v>5166</v>
      </c>
      <c r="AE95" s="12" t="s">
        <v>4895</v>
      </c>
      <c r="AF95" s="12" t="s">
        <v>111</v>
      </c>
      <c r="AG95" s="12" t="s">
        <v>5053</v>
      </c>
      <c r="AH95" s="7" t="s">
        <v>4874</v>
      </c>
      <c r="AJ95" s="7" t="s">
        <v>4416</v>
      </c>
      <c r="AK95" s="1" t="s">
        <v>4884</v>
      </c>
      <c r="AL95" s="14" t="s">
        <v>5912</v>
      </c>
      <c r="AN95" s="14">
        <v>43600</v>
      </c>
      <c r="AO95" s="15" t="s">
        <v>6611</v>
      </c>
    </row>
    <row r="96" spans="1:41" x14ac:dyDescent="0.3">
      <c r="A96" s="7" t="s">
        <v>391</v>
      </c>
      <c r="B96" s="7" t="s">
        <v>392</v>
      </c>
      <c r="C96" s="27" t="s">
        <v>6285</v>
      </c>
      <c r="D96" s="1" t="s">
        <v>1466</v>
      </c>
      <c r="E96" s="8">
        <v>2500</v>
      </c>
      <c r="F96" s="8">
        <v>2500</v>
      </c>
      <c r="G96" s="8">
        <v>2500</v>
      </c>
      <c r="H96" s="9">
        <v>43070</v>
      </c>
      <c r="I96" s="7"/>
      <c r="J96" s="8"/>
      <c r="K96" s="8"/>
      <c r="L96" s="12"/>
      <c r="M96" s="11" t="s">
        <v>1883</v>
      </c>
      <c r="N96" s="7" t="s">
        <v>392</v>
      </c>
      <c r="O96" s="7"/>
      <c r="P96" s="7"/>
      <c r="Q96" s="18" t="s">
        <v>4966</v>
      </c>
      <c r="R96" s="7" t="s">
        <v>2786</v>
      </c>
      <c r="S96" s="7" t="s">
        <v>2787</v>
      </c>
      <c r="T96" s="7" t="s">
        <v>2576</v>
      </c>
      <c r="U96" s="13" t="s">
        <v>6283</v>
      </c>
      <c r="V96" s="7" t="s">
        <v>2570</v>
      </c>
      <c r="W96" s="5"/>
      <c r="Z96" s="1" t="s">
        <v>4375</v>
      </c>
      <c r="AA96" s="7" t="s">
        <v>2570</v>
      </c>
      <c r="AD96" s="23" t="s">
        <v>5167</v>
      </c>
      <c r="AE96" s="12" t="s">
        <v>4895</v>
      </c>
      <c r="AF96" s="12" t="s">
        <v>111</v>
      </c>
      <c r="AG96" s="12" t="s">
        <v>5053</v>
      </c>
      <c r="AH96" s="7" t="s">
        <v>4874</v>
      </c>
      <c r="AJ96" s="7" t="s">
        <v>4416</v>
      </c>
      <c r="AK96" s="1" t="s">
        <v>4884</v>
      </c>
      <c r="AL96" s="14" t="s">
        <v>5912</v>
      </c>
      <c r="AN96" s="14">
        <v>43600</v>
      </c>
      <c r="AO96" s="15" t="s">
        <v>6611</v>
      </c>
    </row>
    <row r="97" spans="1:41" x14ac:dyDescent="0.3">
      <c r="A97" s="7" t="s">
        <v>394</v>
      </c>
      <c r="B97" s="7" t="s">
        <v>395</v>
      </c>
      <c r="C97" s="27" t="s">
        <v>6285</v>
      </c>
      <c r="D97" s="1" t="s">
        <v>1466</v>
      </c>
      <c r="E97" s="8">
        <v>2500</v>
      </c>
      <c r="F97" s="8">
        <v>2500</v>
      </c>
      <c r="G97" s="8">
        <v>2500</v>
      </c>
      <c r="H97" s="9">
        <v>43070</v>
      </c>
      <c r="I97" s="7"/>
      <c r="J97" s="9">
        <v>43070</v>
      </c>
      <c r="K97" s="9">
        <v>44166</v>
      </c>
      <c r="L97" s="12">
        <f t="shared" si="6"/>
        <v>36</v>
      </c>
      <c r="M97" s="16" t="s">
        <v>5701</v>
      </c>
      <c r="N97" s="7" t="s">
        <v>395</v>
      </c>
      <c r="O97" s="7"/>
      <c r="P97" s="7" t="s">
        <v>5700</v>
      </c>
      <c r="Q97" s="18" t="s">
        <v>4962</v>
      </c>
      <c r="R97" s="7" t="s">
        <v>2790</v>
      </c>
      <c r="S97" s="7" t="s">
        <v>2791</v>
      </c>
      <c r="T97" s="7" t="s">
        <v>2235</v>
      </c>
      <c r="U97" s="13" t="s">
        <v>6283</v>
      </c>
      <c r="V97" s="7" t="s">
        <v>2792</v>
      </c>
      <c r="W97" s="5"/>
      <c r="Z97" s="1" t="s">
        <v>4375</v>
      </c>
      <c r="AA97" s="7" t="s">
        <v>2792</v>
      </c>
      <c r="AD97" s="23" t="s">
        <v>5168</v>
      </c>
      <c r="AE97" s="12" t="s">
        <v>4895</v>
      </c>
      <c r="AF97" s="12" t="s">
        <v>111</v>
      </c>
      <c r="AG97" s="12" t="s">
        <v>5053</v>
      </c>
      <c r="AH97" s="7" t="s">
        <v>4874</v>
      </c>
      <c r="AJ97" s="7" t="s">
        <v>4416</v>
      </c>
      <c r="AK97" s="1" t="s">
        <v>4884</v>
      </c>
      <c r="AL97" s="14" t="s">
        <v>5912</v>
      </c>
      <c r="AN97" s="14">
        <v>43600</v>
      </c>
      <c r="AO97" s="15" t="s">
        <v>6611</v>
      </c>
    </row>
    <row r="98" spans="1:41" x14ac:dyDescent="0.3">
      <c r="A98" s="7" t="s">
        <v>410</v>
      </c>
      <c r="B98" s="7" t="s">
        <v>411</v>
      </c>
      <c r="C98" s="27" t="s">
        <v>6285</v>
      </c>
      <c r="D98" s="1" t="s">
        <v>1466</v>
      </c>
      <c r="E98" s="8">
        <v>2500</v>
      </c>
      <c r="F98" s="8">
        <v>2500</v>
      </c>
      <c r="G98" s="8">
        <v>2500</v>
      </c>
      <c r="H98" s="9">
        <v>43159</v>
      </c>
      <c r="I98" s="7" t="s">
        <v>1528</v>
      </c>
      <c r="J98" s="9">
        <v>43119</v>
      </c>
      <c r="K98" s="9">
        <v>43282</v>
      </c>
      <c r="L98" s="12">
        <f t="shared" si="6"/>
        <v>5</v>
      </c>
      <c r="M98" s="16" t="s">
        <v>5764</v>
      </c>
      <c r="N98" s="7" t="s">
        <v>411</v>
      </c>
      <c r="O98" s="7"/>
      <c r="P98" s="7" t="s">
        <v>5719</v>
      </c>
      <c r="Q98" s="18" t="s">
        <v>4962</v>
      </c>
      <c r="R98" s="7" t="s">
        <v>2819</v>
      </c>
      <c r="S98" s="7"/>
      <c r="T98" s="7"/>
      <c r="U98" s="13" t="s">
        <v>6283</v>
      </c>
      <c r="V98" s="7" t="s">
        <v>2820</v>
      </c>
      <c r="W98" s="5"/>
      <c r="Z98" s="1" t="s">
        <v>4375</v>
      </c>
      <c r="AA98" s="7" t="s">
        <v>2820</v>
      </c>
      <c r="AD98" s="23" t="s">
        <v>5169</v>
      </c>
      <c r="AE98" s="12" t="s">
        <v>4895</v>
      </c>
      <c r="AF98" s="12" t="s">
        <v>111</v>
      </c>
      <c r="AG98" s="12" t="s">
        <v>5053</v>
      </c>
      <c r="AH98" s="7" t="s">
        <v>4874</v>
      </c>
      <c r="AJ98" s="7" t="s">
        <v>4416</v>
      </c>
      <c r="AK98" s="1" t="s">
        <v>4884</v>
      </c>
      <c r="AL98" s="14" t="s">
        <v>5912</v>
      </c>
      <c r="AN98" s="14">
        <v>43600</v>
      </c>
      <c r="AO98" s="15" t="s">
        <v>6611</v>
      </c>
    </row>
    <row r="99" spans="1:41" x14ac:dyDescent="0.3">
      <c r="A99" s="7" t="s">
        <v>512</v>
      </c>
      <c r="B99" s="7" t="s">
        <v>513</v>
      </c>
      <c r="C99" s="27" t="s">
        <v>6285</v>
      </c>
      <c r="D99" s="1" t="s">
        <v>1466</v>
      </c>
      <c r="E99" s="8">
        <v>2500</v>
      </c>
      <c r="F99" s="8">
        <v>2234.92</v>
      </c>
      <c r="G99" s="8">
        <v>2234.92</v>
      </c>
      <c r="H99" s="9">
        <v>43159</v>
      </c>
      <c r="I99" s="7"/>
      <c r="J99" s="9">
        <v>43105</v>
      </c>
      <c r="K99" s="9">
        <v>43282</v>
      </c>
      <c r="L99" s="12">
        <f t="shared" si="6"/>
        <v>5</v>
      </c>
      <c r="M99" s="11" t="s">
        <v>1917</v>
      </c>
      <c r="N99" s="7" t="s">
        <v>513</v>
      </c>
      <c r="O99" s="7"/>
      <c r="P99" s="7"/>
      <c r="Q99" s="18" t="s">
        <v>4966</v>
      </c>
      <c r="R99" s="7" t="s">
        <v>2983</v>
      </c>
      <c r="S99" s="7" t="s">
        <v>2984</v>
      </c>
      <c r="T99" s="7" t="s">
        <v>2317</v>
      </c>
      <c r="U99" s="13" t="s">
        <v>6283</v>
      </c>
      <c r="V99" s="7" t="s">
        <v>2985</v>
      </c>
      <c r="W99" s="5"/>
      <c r="Z99" s="1" t="s">
        <v>4375</v>
      </c>
      <c r="AA99" s="7" t="s">
        <v>4487</v>
      </c>
      <c r="AD99" s="23" t="s">
        <v>5170</v>
      </c>
      <c r="AE99" s="12" t="s">
        <v>4895</v>
      </c>
      <c r="AF99" s="12" t="s">
        <v>111</v>
      </c>
      <c r="AG99" s="12" t="s">
        <v>5053</v>
      </c>
      <c r="AH99" s="7" t="s">
        <v>4874</v>
      </c>
      <c r="AJ99" s="7" t="s">
        <v>4416</v>
      </c>
      <c r="AK99" s="1" t="s">
        <v>4884</v>
      </c>
      <c r="AL99" s="14" t="s">
        <v>5912</v>
      </c>
      <c r="AN99" s="14">
        <v>43600</v>
      </c>
      <c r="AO99" s="15" t="s">
        <v>6611</v>
      </c>
    </row>
    <row r="100" spans="1:41" x14ac:dyDescent="0.3">
      <c r="A100" s="7" t="s">
        <v>515</v>
      </c>
      <c r="B100" s="7" t="s">
        <v>516</v>
      </c>
      <c r="C100" s="27" t="s">
        <v>6285</v>
      </c>
      <c r="D100" s="1" t="s">
        <v>1466</v>
      </c>
      <c r="E100" s="8">
        <v>2500</v>
      </c>
      <c r="F100" s="8">
        <v>2500</v>
      </c>
      <c r="G100" s="8">
        <v>2500</v>
      </c>
      <c r="H100" s="9">
        <v>43159</v>
      </c>
      <c r="I100" s="7"/>
      <c r="J100" s="9">
        <v>43126</v>
      </c>
      <c r="K100" s="9">
        <v>43373</v>
      </c>
      <c r="L100" s="12">
        <f t="shared" si="6"/>
        <v>8</v>
      </c>
      <c r="M100" s="16" t="s">
        <v>4920</v>
      </c>
      <c r="N100" s="7" t="s">
        <v>516</v>
      </c>
      <c r="O100" s="7"/>
      <c r="P100" s="7" t="s">
        <v>4990</v>
      </c>
      <c r="Q100" s="18" t="s">
        <v>4966</v>
      </c>
      <c r="R100" s="7" t="s">
        <v>2989</v>
      </c>
      <c r="S100" s="7" t="s">
        <v>2990</v>
      </c>
      <c r="T100" s="7" t="s">
        <v>2317</v>
      </c>
      <c r="U100" s="13" t="s">
        <v>6283</v>
      </c>
      <c r="V100" s="7" t="s">
        <v>2991</v>
      </c>
      <c r="W100" s="5"/>
      <c r="Z100" s="1" t="s">
        <v>4375</v>
      </c>
      <c r="AA100" s="7" t="s">
        <v>4489</v>
      </c>
      <c r="AD100" s="23" t="s">
        <v>5171</v>
      </c>
      <c r="AE100" s="12" t="s">
        <v>4895</v>
      </c>
      <c r="AF100" s="12" t="s">
        <v>111</v>
      </c>
      <c r="AG100" s="12" t="s">
        <v>5053</v>
      </c>
      <c r="AH100" s="7" t="s">
        <v>4874</v>
      </c>
      <c r="AJ100" s="7" t="s">
        <v>4416</v>
      </c>
      <c r="AK100" s="1" t="s">
        <v>4884</v>
      </c>
      <c r="AL100" s="14" t="s">
        <v>5912</v>
      </c>
      <c r="AN100" s="14">
        <v>43600</v>
      </c>
      <c r="AO100" s="15" t="s">
        <v>6611</v>
      </c>
    </row>
    <row r="101" spans="1:41" x14ac:dyDescent="0.3">
      <c r="A101" s="7" t="s">
        <v>613</v>
      </c>
      <c r="B101" s="7" t="s">
        <v>614</v>
      </c>
      <c r="C101" s="27" t="s">
        <v>6285</v>
      </c>
      <c r="D101" s="1" t="s">
        <v>1466</v>
      </c>
      <c r="E101" s="8">
        <v>2500</v>
      </c>
      <c r="F101" s="8">
        <v>2315.38</v>
      </c>
      <c r="G101" s="8">
        <v>2315.38</v>
      </c>
      <c r="H101" s="9">
        <v>43160</v>
      </c>
      <c r="I101" s="7"/>
      <c r="J101" s="8"/>
      <c r="K101" s="8"/>
      <c r="L101" s="12"/>
      <c r="M101" s="11" t="s">
        <v>1947</v>
      </c>
      <c r="N101" s="7" t="s">
        <v>614</v>
      </c>
      <c r="O101" s="7"/>
      <c r="P101" s="7"/>
      <c r="Q101" s="18" t="s">
        <v>4966</v>
      </c>
      <c r="R101" s="7" t="s">
        <v>3137</v>
      </c>
      <c r="S101" s="7" t="s">
        <v>3138</v>
      </c>
      <c r="T101" s="7"/>
      <c r="U101" s="13" t="s">
        <v>6283</v>
      </c>
      <c r="V101" s="7" t="s">
        <v>3139</v>
      </c>
      <c r="W101" s="5"/>
      <c r="Z101" s="1" t="s">
        <v>4375</v>
      </c>
      <c r="AA101" s="7" t="s">
        <v>3139</v>
      </c>
      <c r="AD101" s="23" t="s">
        <v>5172</v>
      </c>
      <c r="AE101" s="12" t="s">
        <v>4895</v>
      </c>
      <c r="AF101" s="12" t="s">
        <v>111</v>
      </c>
      <c r="AG101" s="12" t="s">
        <v>5053</v>
      </c>
      <c r="AH101" s="7" t="s">
        <v>4874</v>
      </c>
      <c r="AJ101" s="7" t="s">
        <v>4416</v>
      </c>
      <c r="AK101" s="1" t="s">
        <v>4884</v>
      </c>
      <c r="AL101" s="14" t="s">
        <v>5912</v>
      </c>
      <c r="AN101" s="14">
        <v>43600</v>
      </c>
      <c r="AO101" s="15" t="s">
        <v>6611</v>
      </c>
    </row>
    <row r="102" spans="1:41" x14ac:dyDescent="0.3">
      <c r="A102" s="7" t="s">
        <v>615</v>
      </c>
      <c r="B102" s="7" t="s">
        <v>616</v>
      </c>
      <c r="C102" s="27" t="s">
        <v>6285</v>
      </c>
      <c r="D102" s="1" t="s">
        <v>1466</v>
      </c>
      <c r="E102" s="8">
        <v>2500</v>
      </c>
      <c r="F102" s="8">
        <v>2103</v>
      </c>
      <c r="G102" s="8">
        <v>2103</v>
      </c>
      <c r="H102" s="9">
        <v>42856</v>
      </c>
      <c r="I102" s="7"/>
      <c r="J102" s="9">
        <v>42856</v>
      </c>
      <c r="K102" s="9">
        <v>43952</v>
      </c>
      <c r="L102" s="12">
        <f t="shared" si="6"/>
        <v>36</v>
      </c>
      <c r="M102" s="16" t="s">
        <v>2076</v>
      </c>
      <c r="N102" s="7" t="s">
        <v>616</v>
      </c>
      <c r="O102" s="7"/>
      <c r="P102" s="7" t="s">
        <v>3773</v>
      </c>
      <c r="Q102" s="18" t="s">
        <v>4966</v>
      </c>
      <c r="R102" s="7" t="s">
        <v>3140</v>
      </c>
      <c r="S102" s="7" t="s">
        <v>3141</v>
      </c>
      <c r="T102" s="7" t="s">
        <v>2540</v>
      </c>
      <c r="U102" s="13" t="s">
        <v>6283</v>
      </c>
      <c r="V102" s="7" t="s">
        <v>3142</v>
      </c>
      <c r="W102" s="5"/>
      <c r="Z102" s="1" t="s">
        <v>4375</v>
      </c>
      <c r="AA102" s="7" t="s">
        <v>3142</v>
      </c>
      <c r="AD102" s="23" t="s">
        <v>5173</v>
      </c>
      <c r="AE102" s="12" t="s">
        <v>4895</v>
      </c>
      <c r="AF102" s="12" t="s">
        <v>111</v>
      </c>
      <c r="AG102" s="12" t="s">
        <v>5053</v>
      </c>
      <c r="AH102" s="7" t="s">
        <v>4874</v>
      </c>
      <c r="AJ102" s="7" t="s">
        <v>4416</v>
      </c>
      <c r="AK102" s="1" t="s">
        <v>4884</v>
      </c>
      <c r="AL102" s="14" t="s">
        <v>5912</v>
      </c>
      <c r="AN102" s="14">
        <v>43600</v>
      </c>
      <c r="AO102" s="15" t="s">
        <v>6611</v>
      </c>
    </row>
    <row r="103" spans="1:41" x14ac:dyDescent="0.3">
      <c r="A103" s="7" t="s">
        <v>631</v>
      </c>
      <c r="B103" s="7" t="s">
        <v>632</v>
      </c>
      <c r="C103" s="27" t="s">
        <v>6285</v>
      </c>
      <c r="D103" s="1" t="s">
        <v>1466</v>
      </c>
      <c r="E103" s="8">
        <v>2500</v>
      </c>
      <c r="F103" s="8">
        <v>2407.81</v>
      </c>
      <c r="G103" s="8">
        <v>2407.81</v>
      </c>
      <c r="H103" s="9">
        <v>43243</v>
      </c>
      <c r="I103" s="7"/>
      <c r="J103" s="9">
        <v>43243</v>
      </c>
      <c r="K103" s="9">
        <v>43524</v>
      </c>
      <c r="L103" s="12">
        <f t="shared" si="6"/>
        <v>9</v>
      </c>
      <c r="M103" s="11" t="s">
        <v>1951</v>
      </c>
      <c r="N103" s="7" t="s">
        <v>632</v>
      </c>
      <c r="O103" s="7"/>
      <c r="P103" s="7"/>
      <c r="Q103" s="18"/>
      <c r="R103" s="7" t="s">
        <v>3165</v>
      </c>
      <c r="S103" s="7" t="s">
        <v>3166</v>
      </c>
      <c r="T103" s="7" t="s">
        <v>3167</v>
      </c>
      <c r="U103" s="13" t="s">
        <v>6283</v>
      </c>
      <c r="V103" s="7" t="s">
        <v>3168</v>
      </c>
      <c r="W103" s="5"/>
      <c r="Z103" s="1" t="s">
        <v>4375</v>
      </c>
      <c r="AA103" s="7" t="s">
        <v>3168</v>
      </c>
      <c r="AD103" s="23" t="s">
        <v>5155</v>
      </c>
      <c r="AE103" s="12" t="s">
        <v>4895</v>
      </c>
      <c r="AF103" s="12" t="s">
        <v>111</v>
      </c>
      <c r="AG103" s="12" t="s">
        <v>5053</v>
      </c>
      <c r="AH103" s="7" t="s">
        <v>4874</v>
      </c>
      <c r="AJ103" s="7" t="s">
        <v>4416</v>
      </c>
      <c r="AK103" s="1" t="s">
        <v>4884</v>
      </c>
      <c r="AL103" s="14" t="s">
        <v>5912</v>
      </c>
      <c r="AN103" s="14">
        <v>43600</v>
      </c>
      <c r="AO103" s="15" t="s">
        <v>6611</v>
      </c>
    </row>
    <row r="104" spans="1:41" x14ac:dyDescent="0.3">
      <c r="A104" s="7" t="s">
        <v>786</v>
      </c>
      <c r="B104" s="7" t="s">
        <v>787</v>
      </c>
      <c r="C104" s="27" t="s">
        <v>6285</v>
      </c>
      <c r="D104" s="1" t="s">
        <v>1466</v>
      </c>
      <c r="E104" s="8">
        <v>2500</v>
      </c>
      <c r="F104" s="8">
        <v>1935.25</v>
      </c>
      <c r="G104" s="8">
        <v>1935.25</v>
      </c>
      <c r="H104" s="9">
        <v>43373</v>
      </c>
      <c r="I104" s="7"/>
      <c r="J104" s="8"/>
      <c r="K104" s="8"/>
      <c r="L104" s="12"/>
      <c r="M104" s="16" t="s">
        <v>4935</v>
      </c>
      <c r="N104" s="7" t="s">
        <v>787</v>
      </c>
      <c r="O104" s="7"/>
      <c r="P104" s="7" t="s">
        <v>5012</v>
      </c>
      <c r="Q104" s="18" t="s">
        <v>4974</v>
      </c>
      <c r="R104" s="7" t="s">
        <v>3366</v>
      </c>
      <c r="S104" s="7" t="s">
        <v>3367</v>
      </c>
      <c r="T104" s="7" t="s">
        <v>3368</v>
      </c>
      <c r="U104" s="13" t="s">
        <v>6283</v>
      </c>
      <c r="V104" s="7" t="s">
        <v>3369</v>
      </c>
      <c r="W104" s="5"/>
      <c r="Z104" s="1" t="s">
        <v>4375</v>
      </c>
      <c r="AA104" s="7" t="s">
        <v>3369</v>
      </c>
      <c r="AD104" s="23" t="s">
        <v>5174</v>
      </c>
      <c r="AE104" s="12" t="s">
        <v>4895</v>
      </c>
      <c r="AF104" s="12" t="s">
        <v>111</v>
      </c>
      <c r="AG104" s="12" t="s">
        <v>5053</v>
      </c>
      <c r="AH104" s="7" t="s">
        <v>4874</v>
      </c>
      <c r="AJ104" s="7" t="s">
        <v>4416</v>
      </c>
      <c r="AK104" s="1" t="s">
        <v>4884</v>
      </c>
      <c r="AL104" s="14" t="s">
        <v>5912</v>
      </c>
      <c r="AN104" s="14">
        <v>43600</v>
      </c>
      <c r="AO104" s="15" t="s">
        <v>6611</v>
      </c>
    </row>
    <row r="105" spans="1:41" x14ac:dyDescent="0.3">
      <c r="A105" s="7" t="s">
        <v>788</v>
      </c>
      <c r="B105" s="7" t="s">
        <v>789</v>
      </c>
      <c r="C105" s="27" t="s">
        <v>6285</v>
      </c>
      <c r="D105" s="1" t="s">
        <v>1466</v>
      </c>
      <c r="E105" s="8">
        <v>2500</v>
      </c>
      <c r="F105" s="8">
        <v>2498.8200000000002</v>
      </c>
      <c r="G105" s="8">
        <v>2498.8200000000002</v>
      </c>
      <c r="H105" s="9">
        <v>43221</v>
      </c>
      <c r="I105" s="7" t="s">
        <v>1623</v>
      </c>
      <c r="J105" s="9">
        <v>43221</v>
      </c>
      <c r="K105" s="9">
        <v>43281</v>
      </c>
      <c r="L105" s="12">
        <f t="shared" si="6"/>
        <v>1</v>
      </c>
      <c r="M105" s="16" t="s">
        <v>4936</v>
      </c>
      <c r="N105" s="7" t="s">
        <v>789</v>
      </c>
      <c r="O105" s="7"/>
      <c r="P105" s="7" t="s">
        <v>5013</v>
      </c>
      <c r="Q105" s="18" t="s">
        <v>4974</v>
      </c>
      <c r="R105" s="7" t="s">
        <v>3370</v>
      </c>
      <c r="S105" s="7" t="s">
        <v>2247</v>
      </c>
      <c r="T105" s="7"/>
      <c r="U105" s="13" t="s">
        <v>6283</v>
      </c>
      <c r="V105" s="7" t="s">
        <v>3371</v>
      </c>
      <c r="W105" s="5"/>
      <c r="Z105" s="1" t="s">
        <v>4375</v>
      </c>
      <c r="AA105" s="7" t="s">
        <v>4543</v>
      </c>
      <c r="AD105" s="23" t="s">
        <v>5175</v>
      </c>
      <c r="AE105" s="12" t="s">
        <v>4895</v>
      </c>
      <c r="AF105" s="12" t="s">
        <v>111</v>
      </c>
      <c r="AG105" s="12" t="s">
        <v>5053</v>
      </c>
      <c r="AH105" s="7" t="s">
        <v>4874</v>
      </c>
      <c r="AJ105" s="7" t="s">
        <v>4416</v>
      </c>
      <c r="AK105" s="1" t="s">
        <v>4884</v>
      </c>
      <c r="AL105" s="14" t="s">
        <v>5912</v>
      </c>
      <c r="AN105" s="14">
        <v>43600</v>
      </c>
      <c r="AO105" s="15" t="s">
        <v>6611</v>
      </c>
    </row>
    <row r="106" spans="1:41" x14ac:dyDescent="0.3">
      <c r="A106" s="7" t="s">
        <v>803</v>
      </c>
      <c r="B106" s="7" t="s">
        <v>804</v>
      </c>
      <c r="C106" s="27" t="s">
        <v>6285</v>
      </c>
      <c r="D106" s="1" t="s">
        <v>1466</v>
      </c>
      <c r="E106" s="8">
        <v>2500</v>
      </c>
      <c r="F106" s="8">
        <v>2467.27</v>
      </c>
      <c r="G106" s="8">
        <v>2467.27</v>
      </c>
      <c r="H106" s="9">
        <v>42979</v>
      </c>
      <c r="I106" s="7"/>
      <c r="J106" s="9">
        <v>42979</v>
      </c>
      <c r="K106" s="9">
        <v>44075</v>
      </c>
      <c r="L106" s="12">
        <f t="shared" si="6"/>
        <v>36</v>
      </c>
      <c r="M106" s="16" t="s">
        <v>1987</v>
      </c>
      <c r="N106" s="7" t="s">
        <v>804</v>
      </c>
      <c r="O106" s="7"/>
      <c r="P106" s="7" t="s">
        <v>3394</v>
      </c>
      <c r="Q106" s="20" t="s">
        <v>4965</v>
      </c>
      <c r="R106" s="7" t="s">
        <v>3395</v>
      </c>
      <c r="S106" s="7" t="s">
        <v>3396</v>
      </c>
      <c r="T106" s="7" t="s">
        <v>2226</v>
      </c>
      <c r="U106" s="13" t="s">
        <v>6283</v>
      </c>
      <c r="V106" s="7" t="s">
        <v>3397</v>
      </c>
      <c r="W106" s="5"/>
      <c r="Z106" s="1" t="s">
        <v>4375</v>
      </c>
      <c r="AA106" s="7" t="s">
        <v>3397</v>
      </c>
      <c r="AD106" s="23" t="s">
        <v>5176</v>
      </c>
      <c r="AE106" s="12" t="s">
        <v>4895</v>
      </c>
      <c r="AF106" s="12" t="s">
        <v>111</v>
      </c>
      <c r="AG106" s="12" t="s">
        <v>5053</v>
      </c>
      <c r="AH106" s="7" t="s">
        <v>4874</v>
      </c>
      <c r="AJ106" s="7" t="s">
        <v>4416</v>
      </c>
      <c r="AK106" s="1" t="s">
        <v>4884</v>
      </c>
      <c r="AL106" s="14" t="s">
        <v>5912</v>
      </c>
      <c r="AN106" s="14">
        <v>43600</v>
      </c>
      <c r="AO106" s="15" t="s">
        <v>6611</v>
      </c>
    </row>
    <row r="107" spans="1:41" x14ac:dyDescent="0.3">
      <c r="A107" s="7" t="s">
        <v>805</v>
      </c>
      <c r="B107" s="7" t="s">
        <v>806</v>
      </c>
      <c r="C107" s="27" t="s">
        <v>6285</v>
      </c>
      <c r="D107" s="1" t="s">
        <v>1466</v>
      </c>
      <c r="E107" s="8">
        <v>2500</v>
      </c>
      <c r="F107" s="8">
        <v>1990</v>
      </c>
      <c r="G107" s="8">
        <v>1990</v>
      </c>
      <c r="H107" s="9">
        <v>43198</v>
      </c>
      <c r="I107" s="7"/>
      <c r="J107" s="9">
        <v>43198</v>
      </c>
      <c r="K107" s="9">
        <v>43311</v>
      </c>
      <c r="L107" s="12">
        <f t="shared" si="6"/>
        <v>3</v>
      </c>
      <c r="M107" s="11" t="s">
        <v>1988</v>
      </c>
      <c r="N107" s="7" t="s">
        <v>806</v>
      </c>
      <c r="O107" s="7"/>
      <c r="P107" s="7"/>
      <c r="Q107" s="18"/>
      <c r="R107" s="7" t="s">
        <v>3398</v>
      </c>
      <c r="S107" s="7" t="s">
        <v>3399</v>
      </c>
      <c r="T107" s="7" t="s">
        <v>2272</v>
      </c>
      <c r="U107" s="13" t="s">
        <v>6283</v>
      </c>
      <c r="V107" s="7" t="s">
        <v>3400</v>
      </c>
      <c r="W107" s="5"/>
      <c r="Z107" s="1" t="s">
        <v>4375</v>
      </c>
      <c r="AA107" s="7" t="s">
        <v>3400</v>
      </c>
      <c r="AD107" s="23" t="s">
        <v>5177</v>
      </c>
      <c r="AE107" s="12" t="s">
        <v>4895</v>
      </c>
      <c r="AF107" s="12" t="s">
        <v>111</v>
      </c>
      <c r="AG107" s="12" t="s">
        <v>5053</v>
      </c>
      <c r="AH107" s="7" t="s">
        <v>4874</v>
      </c>
      <c r="AJ107" s="7" t="s">
        <v>4416</v>
      </c>
      <c r="AK107" s="1" t="s">
        <v>4884</v>
      </c>
      <c r="AL107" s="14" t="s">
        <v>5912</v>
      </c>
      <c r="AN107" s="14">
        <v>43600</v>
      </c>
      <c r="AO107" s="15" t="s">
        <v>6611</v>
      </c>
    </row>
    <row r="108" spans="1:41" x14ac:dyDescent="0.3">
      <c r="A108" s="7" t="s">
        <v>807</v>
      </c>
      <c r="B108" s="7" t="s">
        <v>808</v>
      </c>
      <c r="C108" s="27" t="s">
        <v>6285</v>
      </c>
      <c r="D108" s="1" t="s">
        <v>1466</v>
      </c>
      <c r="E108" s="8">
        <v>2500</v>
      </c>
      <c r="F108" s="8">
        <v>2456.44</v>
      </c>
      <c r="G108" s="8">
        <v>2456.44</v>
      </c>
      <c r="H108" s="9">
        <v>43221</v>
      </c>
      <c r="I108" s="7" t="s">
        <v>1624</v>
      </c>
      <c r="J108" s="9">
        <v>43221</v>
      </c>
      <c r="K108" s="9">
        <v>43373</v>
      </c>
      <c r="L108" s="12">
        <f t="shared" si="6"/>
        <v>4</v>
      </c>
      <c r="M108" s="11" t="s">
        <v>1989</v>
      </c>
      <c r="N108" s="7" t="s">
        <v>808</v>
      </c>
      <c r="O108" s="7"/>
      <c r="P108" s="7"/>
      <c r="Q108" s="18"/>
      <c r="R108" s="7" t="s">
        <v>3401</v>
      </c>
      <c r="S108" s="7" t="s">
        <v>3402</v>
      </c>
      <c r="T108" s="7" t="s">
        <v>2272</v>
      </c>
      <c r="U108" s="13" t="s">
        <v>6283</v>
      </c>
      <c r="V108" s="7" t="s">
        <v>3403</v>
      </c>
      <c r="W108" s="5"/>
      <c r="Z108" s="1" t="s">
        <v>4375</v>
      </c>
      <c r="AA108" s="7" t="s">
        <v>4546</v>
      </c>
      <c r="AD108" s="23" t="s">
        <v>5178</v>
      </c>
      <c r="AE108" s="12" t="s">
        <v>4895</v>
      </c>
      <c r="AF108" s="12" t="s">
        <v>111</v>
      </c>
      <c r="AG108" s="12" t="s">
        <v>5053</v>
      </c>
      <c r="AH108" s="7" t="s">
        <v>4874</v>
      </c>
      <c r="AJ108" s="7" t="s">
        <v>4416</v>
      </c>
      <c r="AK108" s="1" t="s">
        <v>4884</v>
      </c>
      <c r="AL108" s="14" t="s">
        <v>5912</v>
      </c>
      <c r="AN108" s="14">
        <v>43600</v>
      </c>
      <c r="AO108" s="15" t="s">
        <v>6611</v>
      </c>
    </row>
    <row r="109" spans="1:41" x14ac:dyDescent="0.3">
      <c r="A109" s="7" t="s">
        <v>835</v>
      </c>
      <c r="B109" s="7" t="s">
        <v>836</v>
      </c>
      <c r="C109" s="27" t="s">
        <v>6285</v>
      </c>
      <c r="D109" s="1" t="s">
        <v>1466</v>
      </c>
      <c r="E109" s="8">
        <v>2500</v>
      </c>
      <c r="F109" s="8">
        <v>2500</v>
      </c>
      <c r="G109" s="8">
        <v>2500</v>
      </c>
      <c r="H109" s="9">
        <v>42845</v>
      </c>
      <c r="I109" s="7" t="s">
        <v>1633</v>
      </c>
      <c r="J109" s="9">
        <v>42845</v>
      </c>
      <c r="K109" s="9">
        <v>42936</v>
      </c>
      <c r="L109" s="12">
        <f t="shared" si="6"/>
        <v>3</v>
      </c>
      <c r="M109" s="11" t="s">
        <v>1997</v>
      </c>
      <c r="N109" s="7" t="s">
        <v>836</v>
      </c>
      <c r="O109" s="7"/>
      <c r="P109" s="7"/>
      <c r="Q109" s="18" t="s">
        <v>4966</v>
      </c>
      <c r="R109" s="7" t="s">
        <v>3441</v>
      </c>
      <c r="S109" s="7" t="s">
        <v>3442</v>
      </c>
      <c r="T109" s="7" t="s">
        <v>2226</v>
      </c>
      <c r="U109" s="13" t="s">
        <v>6283</v>
      </c>
      <c r="V109" s="7" t="s">
        <v>3443</v>
      </c>
      <c r="W109" s="5"/>
      <c r="Z109" s="1" t="s">
        <v>4375</v>
      </c>
      <c r="AA109" s="7" t="s">
        <v>2537</v>
      </c>
      <c r="AD109" s="23" t="s">
        <v>5179</v>
      </c>
      <c r="AE109" s="12" t="s">
        <v>4895</v>
      </c>
      <c r="AF109" s="12" t="s">
        <v>111</v>
      </c>
      <c r="AG109" s="12" t="s">
        <v>5053</v>
      </c>
      <c r="AH109" s="7" t="s">
        <v>4874</v>
      </c>
      <c r="AJ109" s="7" t="s">
        <v>4416</v>
      </c>
      <c r="AK109" s="1" t="s">
        <v>4884</v>
      </c>
      <c r="AL109" s="14" t="s">
        <v>5912</v>
      </c>
      <c r="AN109" s="14">
        <v>43600</v>
      </c>
      <c r="AO109" s="15" t="s">
        <v>6611</v>
      </c>
    </row>
    <row r="110" spans="1:41" x14ac:dyDescent="0.3">
      <c r="A110" s="7" t="s">
        <v>837</v>
      </c>
      <c r="B110" s="7" t="s">
        <v>838</v>
      </c>
      <c r="C110" s="27" t="s">
        <v>6285</v>
      </c>
      <c r="D110" s="1" t="s">
        <v>1466</v>
      </c>
      <c r="E110" s="8">
        <v>2500</v>
      </c>
      <c r="F110" s="8">
        <v>1630</v>
      </c>
      <c r="G110" s="8">
        <v>1630</v>
      </c>
      <c r="H110" s="9">
        <v>42849</v>
      </c>
      <c r="I110" s="7"/>
      <c r="J110" s="9">
        <v>42849</v>
      </c>
      <c r="K110" s="9">
        <v>43945</v>
      </c>
      <c r="L110" s="12">
        <f t="shared" si="6"/>
        <v>36</v>
      </c>
      <c r="M110" s="11" t="s">
        <v>5806</v>
      </c>
      <c r="N110" s="7" t="s">
        <v>838</v>
      </c>
      <c r="O110" s="7"/>
      <c r="P110" s="7" t="s">
        <v>5805</v>
      </c>
      <c r="Q110" s="18" t="s">
        <v>4965</v>
      </c>
      <c r="R110" s="7" t="s">
        <v>3444</v>
      </c>
      <c r="S110" s="7" t="s">
        <v>2236</v>
      </c>
      <c r="T110" s="7" t="s">
        <v>2237</v>
      </c>
      <c r="U110" s="13" t="s">
        <v>6283</v>
      </c>
      <c r="V110" s="7" t="s">
        <v>3445</v>
      </c>
      <c r="W110" s="5"/>
      <c r="Z110" s="1" t="s">
        <v>4375</v>
      </c>
      <c r="AA110" s="7" t="s">
        <v>3445</v>
      </c>
      <c r="AD110" s="23" t="s">
        <v>5180</v>
      </c>
      <c r="AE110" s="12" t="s">
        <v>4895</v>
      </c>
      <c r="AF110" s="12" t="s">
        <v>111</v>
      </c>
      <c r="AG110" s="12" t="s">
        <v>5053</v>
      </c>
      <c r="AH110" s="7" t="s">
        <v>4874</v>
      </c>
      <c r="AJ110" s="7" t="s">
        <v>4416</v>
      </c>
      <c r="AK110" s="1" t="s">
        <v>4884</v>
      </c>
      <c r="AL110" s="14" t="s">
        <v>5912</v>
      </c>
      <c r="AN110" s="14">
        <v>43600</v>
      </c>
      <c r="AO110" s="15" t="s">
        <v>6611</v>
      </c>
    </row>
    <row r="111" spans="1:41" x14ac:dyDescent="0.3">
      <c r="A111" s="7" t="s">
        <v>839</v>
      </c>
      <c r="B111" s="7" t="s">
        <v>840</v>
      </c>
      <c r="C111" s="27" t="s">
        <v>6285</v>
      </c>
      <c r="D111" s="1" t="s">
        <v>1466</v>
      </c>
      <c r="E111" s="8">
        <v>2500</v>
      </c>
      <c r="F111" s="8">
        <v>2050</v>
      </c>
      <c r="G111" s="8">
        <v>2050</v>
      </c>
      <c r="H111" s="9">
        <v>42843</v>
      </c>
      <c r="I111" s="7"/>
      <c r="J111" s="9">
        <v>42826</v>
      </c>
      <c r="K111" s="9">
        <v>43922</v>
      </c>
      <c r="L111" s="12">
        <f t="shared" si="6"/>
        <v>36</v>
      </c>
      <c r="M111" s="16" t="s">
        <v>1998</v>
      </c>
      <c r="N111" s="7" t="s">
        <v>840</v>
      </c>
      <c r="O111" s="7"/>
      <c r="P111" s="7" t="s">
        <v>3446</v>
      </c>
      <c r="Q111" s="18" t="s">
        <v>4965</v>
      </c>
      <c r="R111" s="7" t="s">
        <v>3447</v>
      </c>
      <c r="S111" s="7" t="s">
        <v>3448</v>
      </c>
      <c r="T111" s="7" t="s">
        <v>2576</v>
      </c>
      <c r="U111" s="13" t="s">
        <v>6283</v>
      </c>
      <c r="V111" s="7" t="s">
        <v>3449</v>
      </c>
      <c r="W111" s="5"/>
      <c r="Z111" s="1" t="s">
        <v>4375</v>
      </c>
      <c r="AA111" s="7" t="s">
        <v>4550</v>
      </c>
      <c r="AD111" s="23" t="s">
        <v>5181</v>
      </c>
      <c r="AE111" s="12" t="s">
        <v>4895</v>
      </c>
      <c r="AF111" s="12" t="s">
        <v>111</v>
      </c>
      <c r="AG111" s="12" t="s">
        <v>5053</v>
      </c>
      <c r="AH111" s="7" t="s">
        <v>4874</v>
      </c>
      <c r="AJ111" s="7" t="s">
        <v>4416</v>
      </c>
      <c r="AK111" s="1" t="s">
        <v>4884</v>
      </c>
      <c r="AL111" s="14" t="s">
        <v>5912</v>
      </c>
      <c r="AN111" s="14">
        <v>43600</v>
      </c>
      <c r="AO111" s="15" t="s">
        <v>6611</v>
      </c>
    </row>
    <row r="112" spans="1:41" x14ac:dyDescent="0.3">
      <c r="A112" s="7" t="s">
        <v>841</v>
      </c>
      <c r="B112" s="7" t="s">
        <v>842</v>
      </c>
      <c r="C112" s="27" t="s">
        <v>6285</v>
      </c>
      <c r="D112" s="1" t="s">
        <v>1466</v>
      </c>
      <c r="E112" s="8">
        <v>2500</v>
      </c>
      <c r="F112" s="8">
        <v>1701.46</v>
      </c>
      <c r="G112" s="8">
        <v>1701.46</v>
      </c>
      <c r="H112" s="9">
        <v>42843</v>
      </c>
      <c r="I112" s="7"/>
      <c r="J112" s="9">
        <v>42843</v>
      </c>
      <c r="K112" s="9">
        <v>43939</v>
      </c>
      <c r="L112" s="12">
        <f t="shared" si="6"/>
        <v>36</v>
      </c>
      <c r="M112" s="16" t="s">
        <v>1999</v>
      </c>
      <c r="N112" s="7" t="s">
        <v>842</v>
      </c>
      <c r="O112" s="7"/>
      <c r="P112" s="7" t="s">
        <v>3450</v>
      </c>
      <c r="Q112" s="18" t="s">
        <v>4965</v>
      </c>
      <c r="R112" s="7" t="s">
        <v>3451</v>
      </c>
      <c r="S112" s="7" t="s">
        <v>3452</v>
      </c>
      <c r="T112" s="7" t="s">
        <v>3195</v>
      </c>
      <c r="U112" s="13" t="s">
        <v>6283</v>
      </c>
      <c r="V112" s="7" t="s">
        <v>3453</v>
      </c>
      <c r="W112" s="5"/>
      <c r="Z112" s="1" t="s">
        <v>4375</v>
      </c>
      <c r="AA112" s="7" t="s">
        <v>3453</v>
      </c>
      <c r="AD112" s="23" t="s">
        <v>5182</v>
      </c>
      <c r="AE112" s="12" t="s">
        <v>4895</v>
      </c>
      <c r="AF112" s="12" t="s">
        <v>111</v>
      </c>
      <c r="AG112" s="12" t="s">
        <v>5053</v>
      </c>
      <c r="AH112" s="7" t="s">
        <v>4874</v>
      </c>
      <c r="AJ112" s="7" t="s">
        <v>4416</v>
      </c>
      <c r="AK112" s="1" t="s">
        <v>4884</v>
      </c>
      <c r="AL112" s="14" t="s">
        <v>5912</v>
      </c>
      <c r="AN112" s="14">
        <v>43600</v>
      </c>
      <c r="AO112" s="15" t="s">
        <v>6611</v>
      </c>
    </row>
    <row r="113" spans="1:41" x14ac:dyDescent="0.3">
      <c r="A113" s="7" t="s">
        <v>843</v>
      </c>
      <c r="B113" s="7" t="s">
        <v>844</v>
      </c>
      <c r="C113" s="27" t="s">
        <v>6285</v>
      </c>
      <c r="D113" s="1" t="s">
        <v>1466</v>
      </c>
      <c r="E113" s="8">
        <v>2500</v>
      </c>
      <c r="F113" s="8">
        <v>2500</v>
      </c>
      <c r="G113" s="8">
        <v>2500</v>
      </c>
      <c r="H113" s="9">
        <v>42845</v>
      </c>
      <c r="I113" s="7" t="s">
        <v>1634</v>
      </c>
      <c r="J113" s="9">
        <v>42826</v>
      </c>
      <c r="K113" s="9">
        <v>43922</v>
      </c>
      <c r="L113" s="12">
        <f t="shared" si="6"/>
        <v>36</v>
      </c>
      <c r="M113" s="16" t="s">
        <v>2000</v>
      </c>
      <c r="N113" s="7" t="s">
        <v>844</v>
      </c>
      <c r="O113" s="7"/>
      <c r="P113" s="7" t="s">
        <v>3454</v>
      </c>
      <c r="Q113" s="18" t="s">
        <v>4966</v>
      </c>
      <c r="R113" s="7" t="s">
        <v>3455</v>
      </c>
      <c r="S113" s="7" t="s">
        <v>3456</v>
      </c>
      <c r="T113" s="7" t="s">
        <v>3195</v>
      </c>
      <c r="U113" s="13" t="s">
        <v>6283</v>
      </c>
      <c r="V113" s="7" t="s">
        <v>3457</v>
      </c>
      <c r="W113" s="5"/>
      <c r="Z113" s="1" t="s">
        <v>4375</v>
      </c>
      <c r="AA113" s="7" t="s">
        <v>3457</v>
      </c>
      <c r="AD113" s="23" t="s">
        <v>5183</v>
      </c>
      <c r="AE113" s="12" t="s">
        <v>4895</v>
      </c>
      <c r="AF113" s="12" t="s">
        <v>111</v>
      </c>
      <c r="AG113" s="12" t="s">
        <v>5053</v>
      </c>
      <c r="AH113" s="7" t="s">
        <v>4874</v>
      </c>
      <c r="AJ113" s="7" t="s">
        <v>4416</v>
      </c>
      <c r="AK113" s="1" t="s">
        <v>4884</v>
      </c>
      <c r="AL113" s="14" t="s">
        <v>5912</v>
      </c>
      <c r="AN113" s="14">
        <v>43600</v>
      </c>
      <c r="AO113" s="15" t="s">
        <v>6611</v>
      </c>
    </row>
    <row r="114" spans="1:41" x14ac:dyDescent="0.3">
      <c r="A114" s="7" t="s">
        <v>851</v>
      </c>
      <c r="B114" s="7" t="s">
        <v>852</v>
      </c>
      <c r="C114" s="27" t="s">
        <v>6285</v>
      </c>
      <c r="D114" s="1" t="s">
        <v>1466</v>
      </c>
      <c r="E114" s="8">
        <v>2500</v>
      </c>
      <c r="F114" s="8">
        <v>2485</v>
      </c>
      <c r="G114" s="8">
        <v>2485</v>
      </c>
      <c r="H114" s="9">
        <v>43040</v>
      </c>
      <c r="I114" s="7"/>
      <c r="J114" s="9">
        <v>43040</v>
      </c>
      <c r="K114" s="9">
        <v>44136</v>
      </c>
      <c r="L114" s="12">
        <f t="shared" si="6"/>
        <v>36</v>
      </c>
      <c r="M114" s="16" t="s">
        <v>2004</v>
      </c>
      <c r="N114" s="7" t="s">
        <v>852</v>
      </c>
      <c r="O114" s="7"/>
      <c r="P114" s="7" t="s">
        <v>3470</v>
      </c>
      <c r="Q114" s="20" t="s">
        <v>5787</v>
      </c>
      <c r="R114" s="7" t="s">
        <v>3471</v>
      </c>
      <c r="S114" s="7" t="s">
        <v>3472</v>
      </c>
      <c r="T114" s="7" t="s">
        <v>2562</v>
      </c>
      <c r="U114" s="13" t="s">
        <v>6283</v>
      </c>
      <c r="V114" s="7" t="s">
        <v>3473</v>
      </c>
      <c r="W114" s="5"/>
      <c r="Z114" s="1" t="s">
        <v>4375</v>
      </c>
      <c r="AA114" s="7" t="s">
        <v>3473</v>
      </c>
      <c r="AD114" s="23" t="s">
        <v>5184</v>
      </c>
      <c r="AE114" s="12" t="s">
        <v>4895</v>
      </c>
      <c r="AF114" s="12" t="s">
        <v>111</v>
      </c>
      <c r="AG114" s="12" t="s">
        <v>5053</v>
      </c>
      <c r="AH114" s="7" t="s">
        <v>4874</v>
      </c>
      <c r="AJ114" s="7" t="s">
        <v>4416</v>
      </c>
      <c r="AK114" s="1" t="s">
        <v>4884</v>
      </c>
      <c r="AL114" s="14" t="s">
        <v>5912</v>
      </c>
      <c r="AN114" s="14">
        <v>43600</v>
      </c>
      <c r="AO114" s="15" t="s">
        <v>6611</v>
      </c>
    </row>
    <row r="115" spans="1:41" x14ac:dyDescent="0.3">
      <c r="A115" s="7" t="s">
        <v>855</v>
      </c>
      <c r="B115" s="7" t="s">
        <v>856</v>
      </c>
      <c r="C115" s="27" t="s">
        <v>6285</v>
      </c>
      <c r="D115" s="1" t="s">
        <v>1466</v>
      </c>
      <c r="E115" s="8">
        <v>2500</v>
      </c>
      <c r="F115" s="8">
        <v>2500</v>
      </c>
      <c r="G115" s="8">
        <v>2500</v>
      </c>
      <c r="H115" s="9">
        <v>42917</v>
      </c>
      <c r="I115" s="7"/>
      <c r="J115" s="9">
        <v>42917</v>
      </c>
      <c r="K115" s="9">
        <v>43100</v>
      </c>
      <c r="L115" s="12">
        <f t="shared" si="6"/>
        <v>5</v>
      </c>
      <c r="M115" s="16" t="s">
        <v>5703</v>
      </c>
      <c r="N115" s="7" t="s">
        <v>856</v>
      </c>
      <c r="O115" s="7"/>
      <c r="P115" s="7" t="s">
        <v>5702</v>
      </c>
      <c r="Q115" s="18" t="s">
        <v>4962</v>
      </c>
      <c r="R115" s="7" t="s">
        <v>3480</v>
      </c>
      <c r="S115" s="7" t="s">
        <v>3481</v>
      </c>
      <c r="T115" s="7" t="s">
        <v>2242</v>
      </c>
      <c r="U115" s="13" t="s">
        <v>6283</v>
      </c>
      <c r="V115" s="7" t="s">
        <v>3482</v>
      </c>
      <c r="W115" s="5"/>
      <c r="Z115" s="1" t="s">
        <v>4375</v>
      </c>
      <c r="AA115" s="7" t="s">
        <v>3482</v>
      </c>
      <c r="AD115" s="23" t="s">
        <v>5185</v>
      </c>
      <c r="AE115" s="12" t="s">
        <v>4895</v>
      </c>
      <c r="AF115" s="12" t="s">
        <v>111</v>
      </c>
      <c r="AG115" s="12" t="s">
        <v>5053</v>
      </c>
      <c r="AH115" s="7" t="s">
        <v>4874</v>
      </c>
      <c r="AJ115" s="7" t="s">
        <v>4416</v>
      </c>
      <c r="AK115" s="1" t="s">
        <v>4884</v>
      </c>
      <c r="AL115" s="14" t="s">
        <v>5912</v>
      </c>
      <c r="AN115" s="14">
        <v>43600</v>
      </c>
      <c r="AO115" s="15" t="s">
        <v>6611</v>
      </c>
    </row>
    <row r="116" spans="1:41" x14ac:dyDescent="0.3">
      <c r="A116" s="7" t="s">
        <v>857</v>
      </c>
      <c r="B116" s="7" t="s">
        <v>858</v>
      </c>
      <c r="C116" s="27" t="s">
        <v>6285</v>
      </c>
      <c r="D116" s="1" t="s">
        <v>1466</v>
      </c>
      <c r="E116" s="8">
        <v>2500</v>
      </c>
      <c r="F116" s="8">
        <v>2500</v>
      </c>
      <c r="G116" s="8">
        <v>2500</v>
      </c>
      <c r="H116" s="9">
        <v>42917</v>
      </c>
      <c r="I116" s="7"/>
      <c r="J116" s="9">
        <v>42917</v>
      </c>
      <c r="K116" s="9">
        <v>43647</v>
      </c>
      <c r="L116" s="12">
        <f t="shared" si="6"/>
        <v>24</v>
      </c>
      <c r="M116" s="11" t="s">
        <v>2007</v>
      </c>
      <c r="N116" s="7" t="s">
        <v>858</v>
      </c>
      <c r="O116" s="7"/>
      <c r="P116" s="7"/>
      <c r="Q116" s="18"/>
      <c r="R116" s="7" t="s">
        <v>3483</v>
      </c>
      <c r="S116" s="7" t="s">
        <v>3484</v>
      </c>
      <c r="T116" s="7" t="s">
        <v>3485</v>
      </c>
      <c r="U116" s="13" t="s">
        <v>6283</v>
      </c>
      <c r="V116" s="7" t="s">
        <v>3486</v>
      </c>
      <c r="W116" s="5"/>
      <c r="Z116" s="1" t="s">
        <v>4375</v>
      </c>
      <c r="AA116" s="7" t="s">
        <v>4552</v>
      </c>
      <c r="AD116" s="23" t="s">
        <v>5186</v>
      </c>
      <c r="AE116" s="12" t="s">
        <v>4895</v>
      </c>
      <c r="AF116" s="12" t="s">
        <v>111</v>
      </c>
      <c r="AG116" s="12" t="s">
        <v>5053</v>
      </c>
      <c r="AH116" s="7" t="s">
        <v>4874</v>
      </c>
      <c r="AJ116" s="7" t="s">
        <v>4416</v>
      </c>
      <c r="AK116" s="1" t="s">
        <v>4884</v>
      </c>
      <c r="AL116" s="14" t="s">
        <v>5912</v>
      </c>
      <c r="AN116" s="14">
        <v>43600</v>
      </c>
      <c r="AO116" s="15" t="s">
        <v>6611</v>
      </c>
    </row>
    <row r="117" spans="1:41" x14ac:dyDescent="0.3">
      <c r="A117" s="7" t="s">
        <v>859</v>
      </c>
      <c r="B117" s="7" t="s">
        <v>860</v>
      </c>
      <c r="C117" s="27" t="s">
        <v>6285</v>
      </c>
      <c r="D117" s="1" t="s">
        <v>1466</v>
      </c>
      <c r="E117" s="8">
        <v>2500</v>
      </c>
      <c r="F117" s="8">
        <v>2500</v>
      </c>
      <c r="G117" s="8">
        <v>2500</v>
      </c>
      <c r="H117" s="9">
        <v>43040</v>
      </c>
      <c r="I117" s="7"/>
      <c r="J117" s="9">
        <v>43040</v>
      </c>
      <c r="K117" s="9">
        <v>44136</v>
      </c>
      <c r="L117" s="12">
        <f t="shared" si="6"/>
        <v>36</v>
      </c>
      <c r="M117" s="11" t="s">
        <v>5804</v>
      </c>
      <c r="N117" s="7" t="s">
        <v>860</v>
      </c>
      <c r="O117" s="7"/>
      <c r="P117" s="7" t="s">
        <v>5803</v>
      </c>
      <c r="Q117" s="19" t="s">
        <v>4960</v>
      </c>
      <c r="R117" s="7" t="s">
        <v>3487</v>
      </c>
      <c r="S117" s="7" t="s">
        <v>3488</v>
      </c>
      <c r="T117" s="7" t="s">
        <v>2461</v>
      </c>
      <c r="U117" s="13" t="s">
        <v>6283</v>
      </c>
      <c r="V117" s="7" t="s">
        <v>3489</v>
      </c>
      <c r="W117" s="5"/>
      <c r="Z117" s="1" t="s">
        <v>4375</v>
      </c>
      <c r="AA117" s="7" t="s">
        <v>3489</v>
      </c>
      <c r="AD117" s="23" t="s">
        <v>5187</v>
      </c>
      <c r="AE117" s="12" t="s">
        <v>4895</v>
      </c>
      <c r="AF117" s="12" t="s">
        <v>111</v>
      </c>
      <c r="AG117" s="12" t="s">
        <v>5053</v>
      </c>
      <c r="AH117" s="7" t="s">
        <v>4874</v>
      </c>
      <c r="AJ117" s="7" t="s">
        <v>4416</v>
      </c>
      <c r="AK117" s="1" t="s">
        <v>4884</v>
      </c>
      <c r="AL117" s="14" t="s">
        <v>5912</v>
      </c>
      <c r="AN117" s="14">
        <v>43600</v>
      </c>
      <c r="AO117" s="15" t="s">
        <v>6611</v>
      </c>
    </row>
    <row r="118" spans="1:41" x14ac:dyDescent="0.3">
      <c r="A118" s="7" t="s">
        <v>873</v>
      </c>
      <c r="B118" s="7" t="s">
        <v>874</v>
      </c>
      <c r="C118" s="27" t="s">
        <v>6285</v>
      </c>
      <c r="D118" s="1" t="s">
        <v>1466</v>
      </c>
      <c r="E118" s="8">
        <v>2500</v>
      </c>
      <c r="F118" s="8">
        <v>550</v>
      </c>
      <c r="G118" s="8">
        <v>550</v>
      </c>
      <c r="H118" s="9">
        <v>43040</v>
      </c>
      <c r="I118" s="7" t="s">
        <v>1638</v>
      </c>
      <c r="J118" s="9">
        <v>43040</v>
      </c>
      <c r="K118" s="9">
        <v>44136</v>
      </c>
      <c r="L118" s="12">
        <f t="shared" si="6"/>
        <v>36</v>
      </c>
      <c r="M118" s="16" t="s">
        <v>2011</v>
      </c>
      <c r="N118" s="7" t="s">
        <v>874</v>
      </c>
      <c r="O118" s="7"/>
      <c r="P118" s="7" t="s">
        <v>3506</v>
      </c>
      <c r="Q118" s="18" t="s">
        <v>4974</v>
      </c>
      <c r="R118" s="7" t="s">
        <v>3507</v>
      </c>
      <c r="S118" s="7" t="s">
        <v>3472</v>
      </c>
      <c r="T118" s="7" t="s">
        <v>2562</v>
      </c>
      <c r="U118" s="13" t="s">
        <v>6283</v>
      </c>
      <c r="V118" s="7" t="s">
        <v>3508</v>
      </c>
      <c r="W118" s="5"/>
      <c r="Z118" s="1" t="s">
        <v>4375</v>
      </c>
      <c r="AA118" s="7" t="s">
        <v>4557</v>
      </c>
      <c r="AD118" s="23" t="s">
        <v>5188</v>
      </c>
      <c r="AE118" s="12" t="s">
        <v>4895</v>
      </c>
      <c r="AF118" s="12" t="s">
        <v>111</v>
      </c>
      <c r="AG118" s="12" t="s">
        <v>5053</v>
      </c>
      <c r="AH118" s="7" t="s">
        <v>4874</v>
      </c>
      <c r="AJ118" s="7" t="s">
        <v>4416</v>
      </c>
      <c r="AK118" s="1" t="s">
        <v>4884</v>
      </c>
      <c r="AL118" s="14" t="s">
        <v>5912</v>
      </c>
      <c r="AN118" s="14">
        <v>43600</v>
      </c>
      <c r="AO118" s="15" t="s">
        <v>6611</v>
      </c>
    </row>
    <row r="119" spans="1:41" x14ac:dyDescent="0.3">
      <c r="A119" s="7" t="s">
        <v>888</v>
      </c>
      <c r="B119" s="7" t="s">
        <v>889</v>
      </c>
      <c r="C119" s="27" t="s">
        <v>6285</v>
      </c>
      <c r="D119" s="1" t="s">
        <v>1466</v>
      </c>
      <c r="E119" s="8">
        <v>2500</v>
      </c>
      <c r="F119" s="8">
        <v>2500</v>
      </c>
      <c r="G119" s="8">
        <v>2500</v>
      </c>
      <c r="H119" s="9">
        <v>43266</v>
      </c>
      <c r="I119" s="7"/>
      <c r="J119" s="9">
        <v>43266</v>
      </c>
      <c r="K119" s="9">
        <v>43373</v>
      </c>
      <c r="L119" s="12">
        <f t="shared" si="6"/>
        <v>3</v>
      </c>
      <c r="M119" s="16" t="s">
        <v>2015</v>
      </c>
      <c r="N119" s="7" t="s">
        <v>889</v>
      </c>
      <c r="O119" s="7"/>
      <c r="P119" s="7" t="s">
        <v>3533</v>
      </c>
      <c r="Q119" s="18" t="s">
        <v>4962</v>
      </c>
      <c r="R119" s="7" t="s">
        <v>3534</v>
      </c>
      <c r="S119" s="7" t="s">
        <v>3535</v>
      </c>
      <c r="T119" s="7" t="s">
        <v>3536</v>
      </c>
      <c r="U119" s="13" t="s">
        <v>6283</v>
      </c>
      <c r="V119" s="7" t="s">
        <v>3537</v>
      </c>
      <c r="W119" s="5"/>
      <c r="Z119" s="1" t="s">
        <v>4375</v>
      </c>
      <c r="AA119" s="7" t="s">
        <v>3537</v>
      </c>
      <c r="AD119" s="23" t="s">
        <v>5189</v>
      </c>
      <c r="AE119" s="12" t="s">
        <v>4895</v>
      </c>
      <c r="AF119" s="12" t="s">
        <v>111</v>
      </c>
      <c r="AG119" s="12" t="s">
        <v>5053</v>
      </c>
      <c r="AH119" s="7" t="s">
        <v>4874</v>
      </c>
      <c r="AJ119" s="7" t="s">
        <v>4416</v>
      </c>
      <c r="AK119" s="1" t="s">
        <v>4884</v>
      </c>
      <c r="AL119" s="14" t="s">
        <v>5912</v>
      </c>
      <c r="AN119" s="14">
        <v>43600</v>
      </c>
      <c r="AO119" s="15" t="s">
        <v>6611</v>
      </c>
    </row>
    <row r="120" spans="1:41" x14ac:dyDescent="0.3">
      <c r="A120" s="7" t="s">
        <v>890</v>
      </c>
      <c r="B120" s="7" t="s">
        <v>891</v>
      </c>
      <c r="C120" s="27" t="s">
        <v>6285</v>
      </c>
      <c r="D120" s="1" t="s">
        <v>1466</v>
      </c>
      <c r="E120" s="8">
        <v>2500</v>
      </c>
      <c r="F120" s="8">
        <v>550</v>
      </c>
      <c r="G120" s="8">
        <v>550</v>
      </c>
      <c r="H120" s="9">
        <v>43281</v>
      </c>
      <c r="I120" s="7"/>
      <c r="J120" s="9">
        <v>43267</v>
      </c>
      <c r="K120" s="9">
        <v>43521</v>
      </c>
      <c r="L120" s="12">
        <f t="shared" si="6"/>
        <v>8</v>
      </c>
      <c r="M120" s="11" t="s">
        <v>2016</v>
      </c>
      <c r="N120" s="7" t="s">
        <v>891</v>
      </c>
      <c r="O120" s="7"/>
      <c r="P120" s="7"/>
      <c r="Q120" s="18" t="s">
        <v>5016</v>
      </c>
      <c r="R120" s="7" t="s">
        <v>3538</v>
      </c>
      <c r="S120" s="7" t="s">
        <v>3539</v>
      </c>
      <c r="T120" s="7" t="s">
        <v>2648</v>
      </c>
      <c r="U120" s="13" t="s">
        <v>6283</v>
      </c>
      <c r="V120" s="7" t="s">
        <v>3540</v>
      </c>
      <c r="W120" s="5"/>
      <c r="Z120" s="1" t="s">
        <v>4375</v>
      </c>
      <c r="AA120" s="7" t="s">
        <v>3540</v>
      </c>
      <c r="AD120" s="23" t="s">
        <v>5190</v>
      </c>
      <c r="AE120" s="12" t="s">
        <v>4895</v>
      </c>
      <c r="AF120" s="12" t="s">
        <v>111</v>
      </c>
      <c r="AG120" s="12" t="s">
        <v>5053</v>
      </c>
      <c r="AH120" s="7" t="s">
        <v>4874</v>
      </c>
      <c r="AJ120" s="7" t="s">
        <v>4416</v>
      </c>
      <c r="AK120" s="1" t="s">
        <v>4884</v>
      </c>
      <c r="AL120" s="14" t="s">
        <v>5912</v>
      </c>
      <c r="AN120" s="14">
        <v>43600</v>
      </c>
      <c r="AO120" s="15" t="s">
        <v>6611</v>
      </c>
    </row>
    <row r="121" spans="1:41" x14ac:dyDescent="0.3">
      <c r="A121" s="7" t="s">
        <v>908</v>
      </c>
      <c r="B121" s="7" t="s">
        <v>909</v>
      </c>
      <c r="C121" s="27" t="s">
        <v>6285</v>
      </c>
      <c r="D121" s="1" t="s">
        <v>1466</v>
      </c>
      <c r="E121" s="8">
        <v>2500</v>
      </c>
      <c r="F121" s="8">
        <v>1750</v>
      </c>
      <c r="G121" s="8">
        <v>1750</v>
      </c>
      <c r="H121" s="9">
        <v>42559</v>
      </c>
      <c r="I121" s="7" t="s">
        <v>1642</v>
      </c>
      <c r="J121" s="9">
        <v>42846</v>
      </c>
      <c r="K121" s="9">
        <v>42947</v>
      </c>
      <c r="L121" s="12">
        <f t="shared" si="6"/>
        <v>3</v>
      </c>
      <c r="M121" s="16" t="s">
        <v>2021</v>
      </c>
      <c r="N121" s="7" t="s">
        <v>909</v>
      </c>
      <c r="O121" s="7"/>
      <c r="P121" s="7" t="s">
        <v>3552</v>
      </c>
      <c r="Q121" s="18" t="s">
        <v>4974</v>
      </c>
      <c r="R121" s="7" t="s">
        <v>3553</v>
      </c>
      <c r="S121" s="7" t="s">
        <v>3144</v>
      </c>
      <c r="T121" s="7" t="s">
        <v>2260</v>
      </c>
      <c r="U121" s="13" t="s">
        <v>6283</v>
      </c>
      <c r="V121" s="7" t="s">
        <v>3554</v>
      </c>
      <c r="W121" s="5"/>
      <c r="Z121" s="1" t="s">
        <v>4375</v>
      </c>
      <c r="AA121" s="7" t="s">
        <v>4565</v>
      </c>
      <c r="AD121" s="23" t="s">
        <v>5191</v>
      </c>
      <c r="AE121" s="12" t="s">
        <v>4895</v>
      </c>
      <c r="AF121" s="12" t="s">
        <v>111</v>
      </c>
      <c r="AG121" s="12" t="s">
        <v>5053</v>
      </c>
      <c r="AH121" s="7" t="s">
        <v>4874</v>
      </c>
      <c r="AJ121" s="7" t="s">
        <v>4416</v>
      </c>
      <c r="AK121" s="1" t="s">
        <v>4884</v>
      </c>
      <c r="AL121" s="14" t="s">
        <v>5912</v>
      </c>
      <c r="AN121" s="14">
        <v>43600</v>
      </c>
      <c r="AO121" s="15" t="s">
        <v>6611</v>
      </c>
    </row>
    <row r="122" spans="1:41" x14ac:dyDescent="0.3">
      <c r="A122" s="7" t="s">
        <v>910</v>
      </c>
      <c r="B122" s="7" t="s">
        <v>911</v>
      </c>
      <c r="C122" s="27" t="s">
        <v>6285</v>
      </c>
      <c r="D122" s="1" t="s">
        <v>1466</v>
      </c>
      <c r="E122" s="8">
        <v>2500</v>
      </c>
      <c r="F122" s="8">
        <v>550</v>
      </c>
      <c r="G122" s="8">
        <v>550</v>
      </c>
      <c r="H122" s="9">
        <v>42723</v>
      </c>
      <c r="I122" s="7" t="s">
        <v>1643</v>
      </c>
      <c r="J122" s="9">
        <v>42723</v>
      </c>
      <c r="K122" s="9">
        <v>43818</v>
      </c>
      <c r="L122" s="12">
        <f t="shared" si="6"/>
        <v>36</v>
      </c>
      <c r="M122" s="16" t="s">
        <v>2022</v>
      </c>
      <c r="N122" s="7" t="s">
        <v>911</v>
      </c>
      <c r="O122" s="7"/>
      <c r="P122" s="7" t="s">
        <v>3555</v>
      </c>
      <c r="Q122" s="18" t="s">
        <v>4974</v>
      </c>
      <c r="R122" s="7" t="s">
        <v>3556</v>
      </c>
      <c r="S122" s="7" t="s">
        <v>2430</v>
      </c>
      <c r="T122" s="7" t="s">
        <v>2430</v>
      </c>
      <c r="U122" s="13" t="s">
        <v>6283</v>
      </c>
      <c r="V122" s="7" t="s">
        <v>3557</v>
      </c>
      <c r="W122" s="5"/>
      <c r="Z122" s="1" t="s">
        <v>4375</v>
      </c>
      <c r="AA122" s="7" t="s">
        <v>3557</v>
      </c>
      <c r="AD122" s="23" t="s">
        <v>5192</v>
      </c>
      <c r="AE122" s="12" t="s">
        <v>4895</v>
      </c>
      <c r="AF122" s="12" t="s">
        <v>111</v>
      </c>
      <c r="AG122" s="12" t="s">
        <v>5053</v>
      </c>
      <c r="AH122" s="7" t="s">
        <v>4874</v>
      </c>
      <c r="AJ122" s="7" t="s">
        <v>4416</v>
      </c>
      <c r="AK122" s="1" t="s">
        <v>4884</v>
      </c>
      <c r="AL122" s="14" t="s">
        <v>5912</v>
      </c>
      <c r="AN122" s="14">
        <v>43600</v>
      </c>
      <c r="AO122" s="15" t="s">
        <v>6611</v>
      </c>
    </row>
    <row r="123" spans="1:41" x14ac:dyDescent="0.3">
      <c r="A123" s="7" t="s">
        <v>912</v>
      </c>
      <c r="B123" s="7" t="s">
        <v>913</v>
      </c>
      <c r="C123" s="27" t="s">
        <v>6285</v>
      </c>
      <c r="D123" s="1" t="s">
        <v>1466</v>
      </c>
      <c r="E123" s="8">
        <v>2500</v>
      </c>
      <c r="F123" s="8">
        <v>2500</v>
      </c>
      <c r="G123" s="8">
        <v>2500</v>
      </c>
      <c r="H123" s="9">
        <v>42565</v>
      </c>
      <c r="I123" s="7" t="s">
        <v>1644</v>
      </c>
      <c r="J123" s="9">
        <v>42565</v>
      </c>
      <c r="K123" s="9">
        <v>43660</v>
      </c>
      <c r="L123" s="12">
        <f t="shared" si="6"/>
        <v>36</v>
      </c>
      <c r="M123" s="16" t="s">
        <v>2023</v>
      </c>
      <c r="N123" s="7" t="s">
        <v>913</v>
      </c>
      <c r="O123" s="7"/>
      <c r="P123" s="7" t="s">
        <v>3558</v>
      </c>
      <c r="Q123" s="18" t="s">
        <v>4974</v>
      </c>
      <c r="R123" s="7" t="s">
        <v>3559</v>
      </c>
      <c r="S123" s="7" t="s">
        <v>3560</v>
      </c>
      <c r="T123" s="7" t="s">
        <v>2325</v>
      </c>
      <c r="U123" s="13" t="s">
        <v>6283</v>
      </c>
      <c r="V123" s="7" t="s">
        <v>3561</v>
      </c>
      <c r="W123" s="5"/>
      <c r="Z123" s="1" t="s">
        <v>4375</v>
      </c>
      <c r="AA123" s="7" t="s">
        <v>3561</v>
      </c>
      <c r="AD123" s="23" t="s">
        <v>5193</v>
      </c>
      <c r="AE123" s="12" t="s">
        <v>4895</v>
      </c>
      <c r="AF123" s="12" t="s">
        <v>111</v>
      </c>
      <c r="AG123" s="12" t="s">
        <v>5053</v>
      </c>
      <c r="AH123" s="7" t="s">
        <v>4874</v>
      </c>
      <c r="AJ123" s="7" t="s">
        <v>4416</v>
      </c>
      <c r="AK123" s="1" t="s">
        <v>4884</v>
      </c>
      <c r="AL123" s="14" t="s">
        <v>5912</v>
      </c>
      <c r="AN123" s="14">
        <v>43600</v>
      </c>
      <c r="AO123" s="15" t="s">
        <v>6611</v>
      </c>
    </row>
    <row r="124" spans="1:41" x14ac:dyDescent="0.3">
      <c r="A124" s="7" t="s">
        <v>914</v>
      </c>
      <c r="B124" s="7" t="s">
        <v>915</v>
      </c>
      <c r="C124" s="27" t="s">
        <v>6285</v>
      </c>
      <c r="D124" s="1" t="s">
        <v>1466</v>
      </c>
      <c r="E124" s="8">
        <v>2500</v>
      </c>
      <c r="F124" s="8">
        <v>2500</v>
      </c>
      <c r="G124" s="8">
        <v>2500</v>
      </c>
      <c r="H124" s="9">
        <v>42565</v>
      </c>
      <c r="I124" s="7"/>
      <c r="J124" s="9">
        <v>42565</v>
      </c>
      <c r="K124" s="9">
        <v>43660</v>
      </c>
      <c r="L124" s="12">
        <f t="shared" si="6"/>
        <v>36</v>
      </c>
      <c r="M124" s="16" t="s">
        <v>5765</v>
      </c>
      <c r="N124" s="7" t="s">
        <v>915</v>
      </c>
      <c r="O124" s="7"/>
      <c r="P124" s="7" t="s">
        <v>5720</v>
      </c>
      <c r="Q124" s="18" t="s">
        <v>4962</v>
      </c>
      <c r="R124" s="7" t="s">
        <v>3562</v>
      </c>
      <c r="S124" s="7" t="s">
        <v>3563</v>
      </c>
      <c r="T124" s="7"/>
      <c r="U124" s="13" t="s">
        <v>6283</v>
      </c>
      <c r="V124" s="7" t="s">
        <v>3564</v>
      </c>
      <c r="W124" s="5"/>
      <c r="Z124" s="1" t="s">
        <v>4375</v>
      </c>
      <c r="AA124" s="7" t="s">
        <v>4566</v>
      </c>
      <c r="AD124" s="23" t="s">
        <v>5194</v>
      </c>
      <c r="AE124" s="12" t="s">
        <v>4895</v>
      </c>
      <c r="AF124" s="12" t="s">
        <v>111</v>
      </c>
      <c r="AG124" s="12" t="s">
        <v>5053</v>
      </c>
      <c r="AH124" s="7" t="s">
        <v>4874</v>
      </c>
      <c r="AJ124" s="7" t="s">
        <v>4416</v>
      </c>
      <c r="AK124" s="1" t="s">
        <v>4884</v>
      </c>
      <c r="AL124" s="14" t="s">
        <v>5912</v>
      </c>
      <c r="AN124" s="14">
        <v>43600</v>
      </c>
      <c r="AO124" s="15" t="s">
        <v>6611</v>
      </c>
    </row>
    <row r="125" spans="1:41" x14ac:dyDescent="0.3">
      <c r="A125" s="7" t="s">
        <v>5814</v>
      </c>
      <c r="B125" s="7" t="s">
        <v>916</v>
      </c>
      <c r="C125" s="27" t="s">
        <v>6285</v>
      </c>
      <c r="D125" s="1" t="s">
        <v>1466</v>
      </c>
      <c r="E125" s="8">
        <v>2500</v>
      </c>
      <c r="F125" s="8">
        <v>2500</v>
      </c>
      <c r="G125" s="8">
        <v>2500</v>
      </c>
      <c r="H125" s="9">
        <v>42592</v>
      </c>
      <c r="I125" s="7" t="s">
        <v>1645</v>
      </c>
      <c r="J125" s="9">
        <v>42592</v>
      </c>
      <c r="K125" s="9">
        <v>43687</v>
      </c>
      <c r="L125" s="12">
        <f t="shared" si="6"/>
        <v>36</v>
      </c>
      <c r="M125" s="16" t="s">
        <v>1984</v>
      </c>
      <c r="N125" s="7" t="s">
        <v>916</v>
      </c>
      <c r="O125" s="7"/>
      <c r="P125" s="7" t="s">
        <v>3372</v>
      </c>
      <c r="Q125" s="18" t="s">
        <v>4974</v>
      </c>
      <c r="R125" s="7" t="s">
        <v>3565</v>
      </c>
      <c r="S125" s="7" t="s">
        <v>3374</v>
      </c>
      <c r="T125" s="7" t="s">
        <v>2648</v>
      </c>
      <c r="U125" s="13" t="s">
        <v>6283</v>
      </c>
      <c r="V125" s="7" t="s">
        <v>3566</v>
      </c>
      <c r="W125" s="5"/>
      <c r="Z125" s="1" t="s">
        <v>4375</v>
      </c>
      <c r="AA125" s="7" t="s">
        <v>3566</v>
      </c>
      <c r="AD125" s="23" t="s">
        <v>5195</v>
      </c>
      <c r="AE125" s="12" t="s">
        <v>4895</v>
      </c>
      <c r="AF125" s="12" t="s">
        <v>111</v>
      </c>
      <c r="AG125" s="12" t="s">
        <v>5053</v>
      </c>
      <c r="AH125" s="7" t="s">
        <v>4874</v>
      </c>
      <c r="AJ125" s="7" t="s">
        <v>4416</v>
      </c>
      <c r="AK125" s="1" t="s">
        <v>4884</v>
      </c>
      <c r="AL125" s="14" t="s">
        <v>5912</v>
      </c>
      <c r="AN125" s="14">
        <v>43600</v>
      </c>
      <c r="AO125" s="15" t="s">
        <v>6611</v>
      </c>
    </row>
    <row r="126" spans="1:41" x14ac:dyDescent="0.3">
      <c r="A126" s="7" t="s">
        <v>5815</v>
      </c>
      <c r="B126" s="7" t="s">
        <v>917</v>
      </c>
      <c r="C126" s="27" t="s">
        <v>6285</v>
      </c>
      <c r="D126" s="1" t="s">
        <v>1466</v>
      </c>
      <c r="E126" s="8">
        <v>2500</v>
      </c>
      <c r="F126" s="8">
        <v>2371.66</v>
      </c>
      <c r="G126" s="8">
        <v>2371.66</v>
      </c>
      <c r="H126" s="9">
        <v>42655</v>
      </c>
      <c r="I126" s="7" t="s">
        <v>1646</v>
      </c>
      <c r="J126" s="9">
        <v>42655</v>
      </c>
      <c r="K126" s="9">
        <v>43750</v>
      </c>
      <c r="L126" s="12">
        <f t="shared" si="6"/>
        <v>36</v>
      </c>
      <c r="M126" s="16" t="s">
        <v>2024</v>
      </c>
      <c r="N126" s="7" t="s">
        <v>917</v>
      </c>
      <c r="O126" s="7"/>
      <c r="P126" s="7" t="s">
        <v>3567</v>
      </c>
      <c r="Q126" s="18" t="s">
        <v>4974</v>
      </c>
      <c r="R126" s="7" t="s">
        <v>3568</v>
      </c>
      <c r="S126" s="7" t="s">
        <v>3569</v>
      </c>
      <c r="T126" s="7" t="s">
        <v>2325</v>
      </c>
      <c r="U126" s="13" t="s">
        <v>6283</v>
      </c>
      <c r="V126" s="7" t="s">
        <v>3570</v>
      </c>
      <c r="W126" s="5"/>
      <c r="Z126" s="1" t="s">
        <v>4375</v>
      </c>
      <c r="AA126" s="7" t="s">
        <v>4567</v>
      </c>
      <c r="AD126" s="23" t="s">
        <v>5196</v>
      </c>
      <c r="AE126" s="12" t="s">
        <v>4895</v>
      </c>
      <c r="AF126" s="12" t="s">
        <v>111</v>
      </c>
      <c r="AG126" s="12" t="s">
        <v>5053</v>
      </c>
      <c r="AH126" s="7" t="s">
        <v>4874</v>
      </c>
      <c r="AJ126" s="7" t="s">
        <v>4416</v>
      </c>
      <c r="AK126" s="1" t="s">
        <v>4884</v>
      </c>
      <c r="AL126" s="14" t="s">
        <v>5912</v>
      </c>
      <c r="AN126" s="14">
        <v>43600</v>
      </c>
      <c r="AO126" s="15" t="s">
        <v>6611</v>
      </c>
    </row>
    <row r="127" spans="1:41" x14ac:dyDescent="0.3">
      <c r="A127" s="7" t="s">
        <v>919</v>
      </c>
      <c r="B127" s="7" t="s">
        <v>920</v>
      </c>
      <c r="C127" s="27" t="s">
        <v>6285</v>
      </c>
      <c r="D127" s="1" t="s">
        <v>1466</v>
      </c>
      <c r="E127" s="8">
        <v>2500</v>
      </c>
      <c r="F127" s="8">
        <v>1642</v>
      </c>
      <c r="G127" s="8">
        <v>1642</v>
      </c>
      <c r="H127" s="9">
        <v>42530</v>
      </c>
      <c r="I127" s="7" t="s">
        <v>1647</v>
      </c>
      <c r="J127" s="9">
        <v>42530</v>
      </c>
      <c r="K127" s="9">
        <v>43625</v>
      </c>
      <c r="L127" s="12">
        <f t="shared" si="6"/>
        <v>36</v>
      </c>
      <c r="M127" s="11" t="s">
        <v>2025</v>
      </c>
      <c r="N127" s="7" t="s">
        <v>920</v>
      </c>
      <c r="O127" s="7"/>
      <c r="P127" s="7"/>
      <c r="Q127" s="18"/>
      <c r="R127" s="7" t="s">
        <v>3571</v>
      </c>
      <c r="S127" s="7" t="s">
        <v>3572</v>
      </c>
      <c r="T127" s="7" t="s">
        <v>2376</v>
      </c>
      <c r="U127" s="13" t="s">
        <v>6283</v>
      </c>
      <c r="V127" s="7" t="s">
        <v>3573</v>
      </c>
      <c r="W127" s="5"/>
      <c r="Z127" s="1" t="s">
        <v>4375</v>
      </c>
      <c r="AA127" s="7" t="s">
        <v>3573</v>
      </c>
      <c r="AD127" s="23" t="s">
        <v>5197</v>
      </c>
      <c r="AE127" s="12" t="s">
        <v>4895</v>
      </c>
      <c r="AF127" s="12" t="s">
        <v>111</v>
      </c>
      <c r="AG127" s="12" t="s">
        <v>5053</v>
      </c>
      <c r="AH127" s="7" t="s">
        <v>4874</v>
      </c>
      <c r="AJ127" s="7" t="s">
        <v>4416</v>
      </c>
      <c r="AK127" s="1" t="s">
        <v>4884</v>
      </c>
      <c r="AL127" s="14" t="s">
        <v>5912</v>
      </c>
      <c r="AN127" s="14">
        <v>43600</v>
      </c>
      <c r="AO127" s="15" t="s">
        <v>6611</v>
      </c>
    </row>
    <row r="128" spans="1:41" x14ac:dyDescent="0.3">
      <c r="A128" s="7" t="s">
        <v>923</v>
      </c>
      <c r="B128" s="7" t="s">
        <v>924</v>
      </c>
      <c r="C128" s="27" t="s">
        <v>6285</v>
      </c>
      <c r="D128" s="1" t="s">
        <v>1466</v>
      </c>
      <c r="E128" s="8">
        <v>2500</v>
      </c>
      <c r="F128" s="8">
        <v>2500</v>
      </c>
      <c r="G128" s="8">
        <v>2500</v>
      </c>
      <c r="H128" s="9">
        <v>42593</v>
      </c>
      <c r="I128" s="7" t="s">
        <v>6102</v>
      </c>
      <c r="J128" s="9">
        <v>42593</v>
      </c>
      <c r="K128" s="9">
        <v>43688</v>
      </c>
      <c r="L128" s="12">
        <f t="shared" si="6"/>
        <v>36</v>
      </c>
      <c r="M128" s="16" t="s">
        <v>2027</v>
      </c>
      <c r="N128" s="7" t="s">
        <v>924</v>
      </c>
      <c r="O128" s="7"/>
      <c r="P128" s="7" t="s">
        <v>3577</v>
      </c>
      <c r="Q128" s="18" t="s">
        <v>4974</v>
      </c>
      <c r="R128" s="7" t="s">
        <v>6615</v>
      </c>
      <c r="S128" s="7" t="s">
        <v>2225</v>
      </c>
      <c r="T128" s="7" t="s">
        <v>2226</v>
      </c>
      <c r="U128" s="13" t="s">
        <v>6283</v>
      </c>
      <c r="V128" s="7" t="s">
        <v>3578</v>
      </c>
      <c r="W128" s="5"/>
      <c r="Z128" s="1" t="s">
        <v>4375</v>
      </c>
      <c r="AA128" s="7" t="s">
        <v>3578</v>
      </c>
      <c r="AD128" s="23" t="s">
        <v>5198</v>
      </c>
      <c r="AE128" s="12" t="s">
        <v>4895</v>
      </c>
      <c r="AF128" s="12" t="s">
        <v>111</v>
      </c>
      <c r="AG128" s="12" t="s">
        <v>5053</v>
      </c>
      <c r="AH128" s="7" t="s">
        <v>4874</v>
      </c>
      <c r="AJ128" s="7" t="s">
        <v>4416</v>
      </c>
      <c r="AK128" s="1" t="s">
        <v>4884</v>
      </c>
      <c r="AL128" s="14" t="s">
        <v>5912</v>
      </c>
      <c r="AN128" s="14">
        <v>43600</v>
      </c>
      <c r="AO128" s="15" t="s">
        <v>6611</v>
      </c>
    </row>
    <row r="129" spans="1:41" x14ac:dyDescent="0.3">
      <c r="A129" s="7" t="s">
        <v>927</v>
      </c>
      <c r="B129" s="7" t="s">
        <v>928</v>
      </c>
      <c r="C129" s="27" t="s">
        <v>6285</v>
      </c>
      <c r="D129" s="1" t="s">
        <v>1466</v>
      </c>
      <c r="E129" s="8">
        <v>2500</v>
      </c>
      <c r="F129" s="8">
        <v>2500</v>
      </c>
      <c r="G129" s="8">
        <v>2500</v>
      </c>
      <c r="H129" s="9">
        <v>42622</v>
      </c>
      <c r="I129" s="7" t="s">
        <v>1649</v>
      </c>
      <c r="J129" s="9">
        <v>42801</v>
      </c>
      <c r="K129" s="9">
        <v>43897</v>
      </c>
      <c r="L129" s="12">
        <f t="shared" si="6"/>
        <v>36</v>
      </c>
      <c r="M129" s="16" t="s">
        <v>2029</v>
      </c>
      <c r="N129" s="7" t="s">
        <v>928</v>
      </c>
      <c r="O129" s="7"/>
      <c r="P129" s="7" t="s">
        <v>3583</v>
      </c>
      <c r="Q129" s="18" t="s">
        <v>4974</v>
      </c>
      <c r="R129" s="7" t="s">
        <v>3584</v>
      </c>
      <c r="S129" s="7" t="s">
        <v>2236</v>
      </c>
      <c r="T129" s="7" t="s">
        <v>2237</v>
      </c>
      <c r="U129" s="13" t="s">
        <v>6283</v>
      </c>
      <c r="V129" s="7" t="s">
        <v>3585</v>
      </c>
      <c r="W129" s="5"/>
      <c r="Z129" s="1" t="s">
        <v>4375</v>
      </c>
      <c r="AA129" s="7" t="s">
        <v>3585</v>
      </c>
      <c r="AD129" s="23" t="s">
        <v>5199</v>
      </c>
      <c r="AE129" s="12" t="s">
        <v>4895</v>
      </c>
      <c r="AF129" s="12" t="s">
        <v>111</v>
      </c>
      <c r="AG129" s="12" t="s">
        <v>5053</v>
      </c>
      <c r="AH129" s="7" t="s">
        <v>4874</v>
      </c>
      <c r="AJ129" s="7" t="s">
        <v>4416</v>
      </c>
      <c r="AK129" s="1" t="s">
        <v>4884</v>
      </c>
      <c r="AL129" s="14" t="s">
        <v>5912</v>
      </c>
      <c r="AN129" s="14">
        <v>43600</v>
      </c>
      <c r="AO129" s="15" t="s">
        <v>6611</v>
      </c>
    </row>
    <row r="130" spans="1:41" x14ac:dyDescent="0.3">
      <c r="A130" s="7" t="s">
        <v>929</v>
      </c>
      <c r="B130" s="7" t="s">
        <v>930</v>
      </c>
      <c r="C130" s="27" t="s">
        <v>6285</v>
      </c>
      <c r="D130" s="1" t="s">
        <v>1466</v>
      </c>
      <c r="E130" s="8">
        <v>2500</v>
      </c>
      <c r="F130" s="8">
        <v>2500</v>
      </c>
      <c r="G130" s="8">
        <v>2500</v>
      </c>
      <c r="H130" s="9">
        <v>42723</v>
      </c>
      <c r="I130" s="7" t="s">
        <v>6103</v>
      </c>
      <c r="J130" s="9">
        <v>42723</v>
      </c>
      <c r="K130" s="9">
        <v>43818</v>
      </c>
      <c r="L130" s="12">
        <f t="shared" si="6"/>
        <v>36</v>
      </c>
      <c r="M130" s="16" t="s">
        <v>2030</v>
      </c>
      <c r="N130" s="7" t="s">
        <v>930</v>
      </c>
      <c r="O130" s="7"/>
      <c r="P130" s="7" t="s">
        <v>3586</v>
      </c>
      <c r="Q130" s="18" t="s">
        <v>4974</v>
      </c>
      <c r="R130" s="7" t="s">
        <v>3587</v>
      </c>
      <c r="S130" s="7" t="s">
        <v>3588</v>
      </c>
      <c r="T130" s="7" t="s">
        <v>3589</v>
      </c>
      <c r="U130" s="13" t="s">
        <v>6283</v>
      </c>
      <c r="V130" s="7" t="s">
        <v>3590</v>
      </c>
      <c r="W130" s="5"/>
      <c r="Z130" s="1" t="s">
        <v>4375</v>
      </c>
      <c r="AA130" s="7" t="s">
        <v>4568</v>
      </c>
      <c r="AD130" s="23" t="s">
        <v>5200</v>
      </c>
      <c r="AE130" s="12" t="s">
        <v>4895</v>
      </c>
      <c r="AF130" s="12" t="s">
        <v>111</v>
      </c>
      <c r="AG130" s="12" t="s">
        <v>5053</v>
      </c>
      <c r="AH130" s="7" t="s">
        <v>4874</v>
      </c>
      <c r="AJ130" s="7" t="s">
        <v>4416</v>
      </c>
      <c r="AK130" s="1" t="s">
        <v>4884</v>
      </c>
      <c r="AL130" s="14" t="s">
        <v>5912</v>
      </c>
      <c r="AN130" s="14">
        <v>43600</v>
      </c>
      <c r="AO130" s="15" t="s">
        <v>6611</v>
      </c>
    </row>
    <row r="131" spans="1:41" x14ac:dyDescent="0.3">
      <c r="A131" s="7" t="s">
        <v>931</v>
      </c>
      <c r="B131" s="7" t="s">
        <v>932</v>
      </c>
      <c r="C131" s="27" t="s">
        <v>6285</v>
      </c>
      <c r="D131" s="1" t="s">
        <v>1466</v>
      </c>
      <c r="E131" s="8">
        <v>2500</v>
      </c>
      <c r="F131" s="8">
        <v>2391.79</v>
      </c>
      <c r="G131" s="8">
        <v>2391.79</v>
      </c>
      <c r="H131" s="9">
        <v>42530</v>
      </c>
      <c r="I131" s="7" t="s">
        <v>1650</v>
      </c>
      <c r="J131" s="9">
        <v>42530</v>
      </c>
      <c r="K131" s="9">
        <v>43625</v>
      </c>
      <c r="L131" s="12">
        <f t="shared" si="6"/>
        <v>36</v>
      </c>
      <c r="M131" s="16" t="s">
        <v>2031</v>
      </c>
      <c r="N131" s="7" t="s">
        <v>932</v>
      </c>
      <c r="O131" s="7"/>
      <c r="P131" s="7" t="s">
        <v>3591</v>
      </c>
      <c r="Q131" s="18" t="s">
        <v>4974</v>
      </c>
      <c r="R131" s="7" t="s">
        <v>3592</v>
      </c>
      <c r="S131" s="7" t="s">
        <v>3124</v>
      </c>
      <c r="T131" s="7" t="s">
        <v>3593</v>
      </c>
      <c r="U131" s="13" t="s">
        <v>6283</v>
      </c>
      <c r="V131" s="7" t="s">
        <v>3594</v>
      </c>
      <c r="W131" s="5"/>
      <c r="Z131" s="1" t="s">
        <v>4375</v>
      </c>
      <c r="AA131" s="7" t="s">
        <v>3594</v>
      </c>
      <c r="AD131" s="23" t="s">
        <v>5201</v>
      </c>
      <c r="AE131" s="12" t="s">
        <v>4895</v>
      </c>
      <c r="AF131" s="12" t="s">
        <v>111</v>
      </c>
      <c r="AG131" s="12" t="s">
        <v>5053</v>
      </c>
      <c r="AH131" s="7" t="s">
        <v>4874</v>
      </c>
      <c r="AJ131" s="7" t="s">
        <v>4416</v>
      </c>
      <c r="AK131" s="1" t="s">
        <v>4884</v>
      </c>
      <c r="AL131" s="14" t="s">
        <v>5912</v>
      </c>
      <c r="AN131" s="14">
        <v>43600</v>
      </c>
      <c r="AO131" s="15" t="s">
        <v>6611</v>
      </c>
    </row>
    <row r="132" spans="1:41" x14ac:dyDescent="0.3">
      <c r="A132" s="7" t="s">
        <v>933</v>
      </c>
      <c r="B132" s="7" t="s">
        <v>934</v>
      </c>
      <c r="C132" s="27" t="s">
        <v>6285</v>
      </c>
      <c r="D132" s="1" t="s">
        <v>1466</v>
      </c>
      <c r="E132" s="8">
        <v>2500</v>
      </c>
      <c r="F132" s="8">
        <v>2500</v>
      </c>
      <c r="G132" s="8">
        <v>2500</v>
      </c>
      <c r="H132" s="9">
        <v>42723</v>
      </c>
      <c r="I132" s="7" t="s">
        <v>1651</v>
      </c>
      <c r="J132" s="9">
        <v>42723</v>
      </c>
      <c r="K132" s="9">
        <v>43818</v>
      </c>
      <c r="L132" s="12">
        <f t="shared" si="6"/>
        <v>36</v>
      </c>
      <c r="M132" s="16" t="s">
        <v>2032</v>
      </c>
      <c r="N132" s="7" t="s">
        <v>934</v>
      </c>
      <c r="O132" s="7"/>
      <c r="P132" s="7" t="s">
        <v>3595</v>
      </c>
      <c r="Q132" s="20" t="s">
        <v>5017</v>
      </c>
      <c r="R132" s="7" t="s">
        <v>3596</v>
      </c>
      <c r="S132" s="7" t="s">
        <v>2743</v>
      </c>
      <c r="T132" s="7" t="s">
        <v>2421</v>
      </c>
      <c r="U132" s="13" t="s">
        <v>6283</v>
      </c>
      <c r="V132" s="7" t="s">
        <v>3597</v>
      </c>
      <c r="W132" s="5"/>
      <c r="Z132" s="1" t="s">
        <v>4375</v>
      </c>
      <c r="AA132" s="7" t="s">
        <v>3597</v>
      </c>
      <c r="AD132" s="23" t="s">
        <v>5202</v>
      </c>
      <c r="AE132" s="12" t="s">
        <v>4895</v>
      </c>
      <c r="AF132" s="12" t="s">
        <v>111</v>
      </c>
      <c r="AG132" s="12" t="s">
        <v>5053</v>
      </c>
      <c r="AH132" s="7" t="s">
        <v>4874</v>
      </c>
      <c r="AJ132" s="7" t="s">
        <v>4416</v>
      </c>
      <c r="AK132" s="1" t="s">
        <v>4884</v>
      </c>
      <c r="AL132" s="14" t="s">
        <v>5912</v>
      </c>
      <c r="AN132" s="14">
        <v>43600</v>
      </c>
      <c r="AO132" s="15" t="s">
        <v>6611</v>
      </c>
    </row>
    <row r="133" spans="1:41" x14ac:dyDescent="0.3">
      <c r="A133" s="7" t="s">
        <v>5816</v>
      </c>
      <c r="B133" s="7" t="s">
        <v>935</v>
      </c>
      <c r="C133" s="27" t="s">
        <v>6285</v>
      </c>
      <c r="D133" s="1" t="s">
        <v>1466</v>
      </c>
      <c r="E133" s="8">
        <v>2500</v>
      </c>
      <c r="F133" s="8">
        <v>2500</v>
      </c>
      <c r="G133" s="8">
        <v>2500</v>
      </c>
      <c r="H133" s="9">
        <v>42530</v>
      </c>
      <c r="I133" s="7" t="s">
        <v>1652</v>
      </c>
      <c r="J133" s="9">
        <v>42530</v>
      </c>
      <c r="K133" s="9">
        <v>43625</v>
      </c>
      <c r="L133" s="12">
        <f t="shared" si="6"/>
        <v>36</v>
      </c>
      <c r="M133" s="16" t="s">
        <v>2033</v>
      </c>
      <c r="N133" s="7" t="s">
        <v>935</v>
      </c>
      <c r="O133" s="7"/>
      <c r="P133" s="7" t="s">
        <v>3598</v>
      </c>
      <c r="Q133" s="18" t="s">
        <v>5786</v>
      </c>
      <c r="R133" s="7" t="s">
        <v>3599</v>
      </c>
      <c r="S133" s="7" t="s">
        <v>2667</v>
      </c>
      <c r="T133" s="7" t="s">
        <v>2242</v>
      </c>
      <c r="U133" s="13" t="s">
        <v>6283</v>
      </c>
      <c r="V133" s="7" t="s">
        <v>3600</v>
      </c>
      <c r="W133" s="5"/>
      <c r="Z133" s="1" t="s">
        <v>4375</v>
      </c>
      <c r="AA133" s="7" t="s">
        <v>3600</v>
      </c>
      <c r="AD133" s="23" t="s">
        <v>5203</v>
      </c>
      <c r="AE133" s="12" t="s">
        <v>4895</v>
      </c>
      <c r="AF133" s="12" t="s">
        <v>111</v>
      </c>
      <c r="AG133" s="12" t="s">
        <v>5053</v>
      </c>
      <c r="AH133" s="7" t="s">
        <v>4874</v>
      </c>
      <c r="AJ133" s="7" t="s">
        <v>4416</v>
      </c>
      <c r="AK133" s="1" t="s">
        <v>4884</v>
      </c>
      <c r="AL133" s="14" t="s">
        <v>5912</v>
      </c>
      <c r="AN133" s="14">
        <v>43600</v>
      </c>
      <c r="AO133" s="15" t="s">
        <v>6611</v>
      </c>
    </row>
    <row r="134" spans="1:41" x14ac:dyDescent="0.3">
      <c r="A134" s="7" t="s">
        <v>5817</v>
      </c>
      <c r="B134" s="7" t="s">
        <v>936</v>
      </c>
      <c r="C134" s="27" t="s">
        <v>6285</v>
      </c>
      <c r="D134" s="1" t="s">
        <v>1466</v>
      </c>
      <c r="E134" s="8">
        <v>2500</v>
      </c>
      <c r="F134" s="8">
        <v>550</v>
      </c>
      <c r="G134" s="8">
        <v>550</v>
      </c>
      <c r="H134" s="9">
        <v>42530</v>
      </c>
      <c r="I134" s="7" t="s">
        <v>1653</v>
      </c>
      <c r="J134" s="9">
        <v>42622</v>
      </c>
      <c r="K134" s="9">
        <v>42919</v>
      </c>
      <c r="L134" s="12">
        <f t="shared" si="6"/>
        <v>9</v>
      </c>
      <c r="M134" s="16" t="s">
        <v>2034</v>
      </c>
      <c r="N134" s="7" t="s">
        <v>936</v>
      </c>
      <c r="O134" s="7"/>
      <c r="P134" s="7" t="s">
        <v>3601</v>
      </c>
      <c r="Q134" s="18" t="s">
        <v>4974</v>
      </c>
      <c r="R134" s="7" t="s">
        <v>3602</v>
      </c>
      <c r="S134" s="7" t="s">
        <v>3572</v>
      </c>
      <c r="T134" s="7" t="s">
        <v>2376</v>
      </c>
      <c r="U134" s="13" t="s">
        <v>6283</v>
      </c>
      <c r="V134" s="7" t="s">
        <v>3603</v>
      </c>
      <c r="W134" s="5"/>
      <c r="Z134" s="1" t="s">
        <v>4375</v>
      </c>
      <c r="AA134" s="7" t="s">
        <v>4569</v>
      </c>
      <c r="AD134" s="23" t="s">
        <v>5197</v>
      </c>
      <c r="AE134" s="12" t="s">
        <v>4895</v>
      </c>
      <c r="AF134" s="12" t="s">
        <v>111</v>
      </c>
      <c r="AG134" s="12" t="s">
        <v>5053</v>
      </c>
      <c r="AH134" s="7" t="s">
        <v>4874</v>
      </c>
      <c r="AJ134" s="7" t="s">
        <v>4416</v>
      </c>
      <c r="AK134" s="1" t="s">
        <v>4884</v>
      </c>
      <c r="AL134" s="14" t="s">
        <v>5912</v>
      </c>
      <c r="AN134" s="14">
        <v>43600</v>
      </c>
      <c r="AO134" s="15" t="s">
        <v>6611</v>
      </c>
    </row>
    <row r="135" spans="1:41" x14ac:dyDescent="0.3">
      <c r="A135" s="7" t="s">
        <v>937</v>
      </c>
      <c r="B135" s="7" t="s">
        <v>938</v>
      </c>
      <c r="C135" s="27" t="s">
        <v>6285</v>
      </c>
      <c r="D135" s="1" t="s">
        <v>1466</v>
      </c>
      <c r="E135" s="8">
        <v>2500</v>
      </c>
      <c r="F135" s="8">
        <v>2500</v>
      </c>
      <c r="G135" s="8">
        <v>2500</v>
      </c>
      <c r="H135" s="9">
        <v>42649</v>
      </c>
      <c r="I135" s="7" t="s">
        <v>6104</v>
      </c>
      <c r="J135" s="9">
        <v>42775</v>
      </c>
      <c r="K135" s="9">
        <v>43870</v>
      </c>
      <c r="L135" s="12">
        <f t="shared" si="6"/>
        <v>36</v>
      </c>
      <c r="M135" s="16" t="s">
        <v>2035</v>
      </c>
      <c r="N135" s="7" t="s">
        <v>938</v>
      </c>
      <c r="O135" s="7"/>
      <c r="P135" s="7" t="s">
        <v>3604</v>
      </c>
      <c r="Q135" s="20" t="s">
        <v>5787</v>
      </c>
      <c r="R135" s="7" t="s">
        <v>3605</v>
      </c>
      <c r="S135" s="7" t="s">
        <v>2309</v>
      </c>
      <c r="T135" s="7" t="s">
        <v>2242</v>
      </c>
      <c r="U135" s="13" t="s">
        <v>6283</v>
      </c>
      <c r="V135" s="7" t="s">
        <v>3606</v>
      </c>
      <c r="W135" s="5"/>
      <c r="Z135" s="1" t="s">
        <v>4375</v>
      </c>
      <c r="AA135" s="7" t="s">
        <v>3606</v>
      </c>
      <c r="AD135" s="23" t="s">
        <v>5204</v>
      </c>
      <c r="AE135" s="12" t="s">
        <v>4895</v>
      </c>
      <c r="AF135" s="12" t="s">
        <v>111</v>
      </c>
      <c r="AG135" s="12" t="s">
        <v>5053</v>
      </c>
      <c r="AH135" s="7" t="s">
        <v>4874</v>
      </c>
      <c r="AJ135" s="7" t="s">
        <v>4416</v>
      </c>
      <c r="AK135" s="1" t="s">
        <v>4884</v>
      </c>
      <c r="AL135" s="14" t="s">
        <v>5912</v>
      </c>
      <c r="AN135" s="14">
        <v>43600</v>
      </c>
      <c r="AO135" s="15" t="s">
        <v>6611</v>
      </c>
    </row>
    <row r="136" spans="1:41" x14ac:dyDescent="0.3">
      <c r="A136" s="7" t="s">
        <v>939</v>
      </c>
      <c r="B136" s="7" t="s">
        <v>940</v>
      </c>
      <c r="C136" s="27" t="s">
        <v>6285</v>
      </c>
      <c r="D136" s="1" t="s">
        <v>1466</v>
      </c>
      <c r="E136" s="8">
        <v>2500</v>
      </c>
      <c r="F136" s="8">
        <v>2500</v>
      </c>
      <c r="G136" s="8">
        <v>2500</v>
      </c>
      <c r="H136" s="9">
        <v>43101</v>
      </c>
      <c r="I136" s="7" t="s">
        <v>1654</v>
      </c>
      <c r="J136" s="9">
        <v>43172</v>
      </c>
      <c r="K136" s="9">
        <v>43282</v>
      </c>
      <c r="L136" s="12">
        <f t="shared" si="6"/>
        <v>3</v>
      </c>
      <c r="M136" s="16" t="s">
        <v>5711</v>
      </c>
      <c r="N136" s="7" t="s">
        <v>940</v>
      </c>
      <c r="O136" s="7"/>
      <c r="P136" s="7" t="s">
        <v>5710</v>
      </c>
      <c r="Q136" s="18" t="s">
        <v>4962</v>
      </c>
      <c r="R136" s="7" t="s">
        <v>3607</v>
      </c>
      <c r="S136" s="7" t="s">
        <v>3608</v>
      </c>
      <c r="T136" s="7" t="s">
        <v>2516</v>
      </c>
      <c r="U136" s="13" t="s">
        <v>6283</v>
      </c>
      <c r="V136" s="7" t="s">
        <v>3609</v>
      </c>
      <c r="W136" s="5"/>
      <c r="Z136" s="1" t="s">
        <v>4375</v>
      </c>
      <c r="AA136" s="7" t="s">
        <v>3609</v>
      </c>
      <c r="AD136" s="23" t="s">
        <v>5205</v>
      </c>
      <c r="AE136" s="12" t="s">
        <v>4895</v>
      </c>
      <c r="AF136" s="12" t="s">
        <v>111</v>
      </c>
      <c r="AG136" s="12" t="s">
        <v>5053</v>
      </c>
      <c r="AH136" s="7" t="s">
        <v>4874</v>
      </c>
      <c r="AJ136" s="7" t="s">
        <v>4416</v>
      </c>
      <c r="AK136" s="1" t="s">
        <v>4884</v>
      </c>
      <c r="AL136" s="14" t="s">
        <v>5912</v>
      </c>
      <c r="AN136" s="14">
        <v>43600</v>
      </c>
      <c r="AO136" s="15" t="s">
        <v>6611</v>
      </c>
    </row>
    <row r="137" spans="1:41" x14ac:dyDescent="0.3">
      <c r="A137" s="7" t="s">
        <v>941</v>
      </c>
      <c r="B137" s="7" t="s">
        <v>942</v>
      </c>
      <c r="C137" s="27" t="s">
        <v>6285</v>
      </c>
      <c r="D137" s="1" t="s">
        <v>1466</v>
      </c>
      <c r="E137" s="8">
        <v>2500</v>
      </c>
      <c r="F137" s="8">
        <v>2043.31</v>
      </c>
      <c r="G137" s="8">
        <v>2043.31</v>
      </c>
      <c r="H137" s="9">
        <v>42793</v>
      </c>
      <c r="I137" s="7" t="s">
        <v>6105</v>
      </c>
      <c r="J137" s="9">
        <v>42793</v>
      </c>
      <c r="K137" s="9">
        <v>43888</v>
      </c>
      <c r="L137" s="12">
        <f t="shared" si="6"/>
        <v>36</v>
      </c>
      <c r="M137" s="16" t="s">
        <v>2036</v>
      </c>
      <c r="N137" s="7" t="s">
        <v>942</v>
      </c>
      <c r="O137" s="7"/>
      <c r="P137" s="7" t="s">
        <v>3610</v>
      </c>
      <c r="Q137" s="20" t="s">
        <v>5788</v>
      </c>
      <c r="R137" s="7" t="s">
        <v>3580</v>
      </c>
      <c r="S137" s="7" t="s">
        <v>3611</v>
      </c>
      <c r="T137" s="7" t="s">
        <v>2522</v>
      </c>
      <c r="U137" s="13" t="s">
        <v>6283</v>
      </c>
      <c r="V137" s="7" t="s">
        <v>3612</v>
      </c>
      <c r="W137" s="5"/>
      <c r="Z137" s="1" t="s">
        <v>4375</v>
      </c>
      <c r="AA137" s="7" t="s">
        <v>4570</v>
      </c>
      <c r="AD137" s="23" t="s">
        <v>5206</v>
      </c>
      <c r="AE137" s="12" t="s">
        <v>4895</v>
      </c>
      <c r="AF137" s="12" t="s">
        <v>111</v>
      </c>
      <c r="AG137" s="12" t="s">
        <v>5053</v>
      </c>
      <c r="AH137" s="7" t="s">
        <v>4874</v>
      </c>
      <c r="AJ137" s="7" t="s">
        <v>4416</v>
      </c>
      <c r="AK137" s="1" t="s">
        <v>4884</v>
      </c>
      <c r="AL137" s="14" t="s">
        <v>5912</v>
      </c>
      <c r="AN137" s="14">
        <v>43600</v>
      </c>
      <c r="AO137" s="15" t="s">
        <v>6611</v>
      </c>
    </row>
    <row r="138" spans="1:41" x14ac:dyDescent="0.3">
      <c r="A138" s="7" t="s">
        <v>943</v>
      </c>
      <c r="B138" s="7" t="s">
        <v>944</v>
      </c>
      <c r="C138" s="27" t="s">
        <v>6285</v>
      </c>
      <c r="D138" s="1" t="s">
        <v>1466</v>
      </c>
      <c r="E138" s="8">
        <v>2500</v>
      </c>
      <c r="F138" s="8">
        <v>2500</v>
      </c>
      <c r="G138" s="8">
        <v>2500</v>
      </c>
      <c r="H138" s="9">
        <v>42613</v>
      </c>
      <c r="I138" s="7" t="s">
        <v>1655</v>
      </c>
      <c r="J138" s="9">
        <v>42613</v>
      </c>
      <c r="K138" s="9">
        <v>43708</v>
      </c>
      <c r="L138" s="12">
        <f t="shared" si="6"/>
        <v>36</v>
      </c>
      <c r="M138" s="16" t="s">
        <v>2037</v>
      </c>
      <c r="N138" s="7" t="s">
        <v>944</v>
      </c>
      <c r="O138" s="7"/>
      <c r="P138" s="7" t="s">
        <v>3613</v>
      </c>
      <c r="Q138" s="18" t="s">
        <v>4974</v>
      </c>
      <c r="R138" s="7" t="s">
        <v>3614</v>
      </c>
      <c r="S138" s="7" t="s">
        <v>3615</v>
      </c>
      <c r="T138" s="7" t="s">
        <v>3485</v>
      </c>
      <c r="U138" s="13" t="s">
        <v>6283</v>
      </c>
      <c r="V138" s="7" t="s">
        <v>3616</v>
      </c>
      <c r="W138" s="5"/>
      <c r="Z138" s="1" t="s">
        <v>4375</v>
      </c>
      <c r="AA138" s="7" t="s">
        <v>3616</v>
      </c>
      <c r="AD138" s="23" t="s">
        <v>5207</v>
      </c>
      <c r="AE138" s="12" t="s">
        <v>4895</v>
      </c>
      <c r="AF138" s="12" t="s">
        <v>111</v>
      </c>
      <c r="AG138" s="12" t="s">
        <v>5053</v>
      </c>
      <c r="AH138" s="7" t="s">
        <v>4874</v>
      </c>
      <c r="AJ138" s="7" t="s">
        <v>4416</v>
      </c>
      <c r="AK138" s="1" t="s">
        <v>4884</v>
      </c>
      <c r="AL138" s="14" t="s">
        <v>5912</v>
      </c>
      <c r="AN138" s="14">
        <v>43600</v>
      </c>
      <c r="AO138" s="15" t="s">
        <v>6611</v>
      </c>
    </row>
    <row r="139" spans="1:41" x14ac:dyDescent="0.3">
      <c r="A139" s="7" t="s">
        <v>5818</v>
      </c>
      <c r="B139" s="7" t="s">
        <v>945</v>
      </c>
      <c r="C139" s="27" t="s">
        <v>6285</v>
      </c>
      <c r="D139" s="1" t="s">
        <v>1466</v>
      </c>
      <c r="E139" s="8">
        <v>2500</v>
      </c>
      <c r="F139" s="8">
        <v>790</v>
      </c>
      <c r="G139" s="8">
        <v>790</v>
      </c>
      <c r="H139" s="9">
        <v>42622</v>
      </c>
      <c r="I139" s="7" t="s">
        <v>1656</v>
      </c>
      <c r="J139" s="9">
        <v>42622</v>
      </c>
      <c r="K139" s="9">
        <v>43717</v>
      </c>
      <c r="L139" s="12">
        <f t="shared" si="6"/>
        <v>36</v>
      </c>
      <c r="M139" s="16" t="s">
        <v>2038</v>
      </c>
      <c r="N139" s="7" t="s">
        <v>945</v>
      </c>
      <c r="O139" s="7"/>
      <c r="P139" s="7" t="s">
        <v>3617</v>
      </c>
      <c r="Q139" s="20" t="s">
        <v>5017</v>
      </c>
      <c r="R139" s="7" t="s">
        <v>3618</v>
      </c>
      <c r="S139" s="7" t="s">
        <v>3619</v>
      </c>
      <c r="T139" s="7" t="s">
        <v>2516</v>
      </c>
      <c r="U139" s="13" t="s">
        <v>6283</v>
      </c>
      <c r="V139" s="7" t="s">
        <v>3620</v>
      </c>
      <c r="W139" s="5"/>
      <c r="Z139" s="1" t="s">
        <v>4375</v>
      </c>
      <c r="AA139" s="7" t="s">
        <v>3620</v>
      </c>
      <c r="AD139" s="23" t="s">
        <v>5208</v>
      </c>
      <c r="AE139" s="12" t="s">
        <v>4895</v>
      </c>
      <c r="AF139" s="12" t="s">
        <v>111</v>
      </c>
      <c r="AG139" s="12" t="s">
        <v>5053</v>
      </c>
      <c r="AH139" s="7" t="s">
        <v>4874</v>
      </c>
      <c r="AJ139" s="7" t="s">
        <v>4416</v>
      </c>
      <c r="AK139" s="1" t="s">
        <v>4884</v>
      </c>
      <c r="AL139" s="14" t="s">
        <v>5912</v>
      </c>
      <c r="AN139" s="14">
        <v>43600</v>
      </c>
      <c r="AO139" s="15" t="s">
        <v>6611</v>
      </c>
    </row>
    <row r="140" spans="1:41" x14ac:dyDescent="0.3">
      <c r="A140" s="7" t="s">
        <v>5819</v>
      </c>
      <c r="B140" s="7" t="s">
        <v>946</v>
      </c>
      <c r="C140" s="27" t="s">
        <v>6285</v>
      </c>
      <c r="D140" s="1" t="s">
        <v>1466</v>
      </c>
      <c r="E140" s="8">
        <v>2500</v>
      </c>
      <c r="F140" s="8">
        <v>2500</v>
      </c>
      <c r="G140" s="8">
        <v>2500</v>
      </c>
      <c r="H140" s="9">
        <v>42559</v>
      </c>
      <c r="I140" s="7" t="s">
        <v>1657</v>
      </c>
      <c r="J140" s="9">
        <v>42559</v>
      </c>
      <c r="K140" s="9">
        <v>43654</v>
      </c>
      <c r="L140" s="12">
        <f t="shared" si="6"/>
        <v>36</v>
      </c>
      <c r="M140" s="16" t="s">
        <v>5755</v>
      </c>
      <c r="N140" s="7" t="s">
        <v>946</v>
      </c>
      <c r="O140" s="7"/>
      <c r="P140" s="7" t="s">
        <v>5721</v>
      </c>
      <c r="Q140" s="18" t="s">
        <v>4962</v>
      </c>
      <c r="R140" s="7" t="s">
        <v>3621</v>
      </c>
      <c r="S140" s="7" t="s">
        <v>3622</v>
      </c>
      <c r="T140" s="7" t="s">
        <v>2260</v>
      </c>
      <c r="U140" s="13" t="s">
        <v>6283</v>
      </c>
      <c r="V140" s="7" t="s">
        <v>3623</v>
      </c>
      <c r="W140" s="5"/>
      <c r="Z140" s="1" t="s">
        <v>4375</v>
      </c>
      <c r="AA140" s="7" t="s">
        <v>4571</v>
      </c>
      <c r="AD140" s="23" t="s">
        <v>5209</v>
      </c>
      <c r="AE140" s="12" t="s">
        <v>4895</v>
      </c>
      <c r="AF140" s="12" t="s">
        <v>111</v>
      </c>
      <c r="AG140" s="12" t="s">
        <v>5053</v>
      </c>
      <c r="AH140" s="7" t="s">
        <v>4874</v>
      </c>
      <c r="AJ140" s="7" t="s">
        <v>4416</v>
      </c>
      <c r="AK140" s="1" t="s">
        <v>4884</v>
      </c>
      <c r="AL140" s="14" t="s">
        <v>5912</v>
      </c>
      <c r="AN140" s="14">
        <v>43600</v>
      </c>
      <c r="AO140" s="15" t="s">
        <v>6611</v>
      </c>
    </row>
    <row r="141" spans="1:41" x14ac:dyDescent="0.3">
      <c r="A141" s="7" t="s">
        <v>947</v>
      </c>
      <c r="B141" s="7" t="s">
        <v>948</v>
      </c>
      <c r="C141" s="27" t="s">
        <v>6285</v>
      </c>
      <c r="D141" s="1" t="s">
        <v>1466</v>
      </c>
      <c r="E141" s="8">
        <v>2500</v>
      </c>
      <c r="F141" s="8">
        <v>240</v>
      </c>
      <c r="G141" s="8">
        <v>240</v>
      </c>
      <c r="H141" s="9">
        <v>42662</v>
      </c>
      <c r="I141" s="7"/>
      <c r="J141" s="9">
        <v>42662</v>
      </c>
      <c r="K141" s="9">
        <v>43757</v>
      </c>
      <c r="L141" s="12">
        <f t="shared" si="6"/>
        <v>36</v>
      </c>
      <c r="M141" s="16" t="s">
        <v>2039</v>
      </c>
      <c r="N141" s="7" t="s">
        <v>948</v>
      </c>
      <c r="O141" s="7"/>
      <c r="P141" s="7" t="s">
        <v>3624</v>
      </c>
      <c r="Q141" s="20" t="s">
        <v>4985</v>
      </c>
      <c r="R141" s="7" t="s">
        <v>3625</v>
      </c>
      <c r="S141" s="7" t="s">
        <v>2267</v>
      </c>
      <c r="T141" s="7" t="s">
        <v>2268</v>
      </c>
      <c r="U141" s="13" t="s">
        <v>6283</v>
      </c>
      <c r="V141" s="7" t="s">
        <v>3626</v>
      </c>
      <c r="W141" s="5"/>
      <c r="Z141" s="1" t="s">
        <v>4375</v>
      </c>
      <c r="AA141" s="7" t="s">
        <v>4572</v>
      </c>
      <c r="AD141" s="23" t="s">
        <v>5210</v>
      </c>
      <c r="AE141" s="12" t="s">
        <v>4895</v>
      </c>
      <c r="AF141" s="12" t="s">
        <v>111</v>
      </c>
      <c r="AG141" s="12" t="s">
        <v>5053</v>
      </c>
      <c r="AH141" s="7" t="s">
        <v>4874</v>
      </c>
      <c r="AJ141" s="7" t="s">
        <v>4416</v>
      </c>
      <c r="AK141" s="1" t="s">
        <v>4884</v>
      </c>
      <c r="AL141" s="14" t="s">
        <v>5912</v>
      </c>
      <c r="AN141" s="14">
        <v>43600</v>
      </c>
      <c r="AO141" s="15" t="s">
        <v>6611</v>
      </c>
    </row>
    <row r="142" spans="1:41" x14ac:dyDescent="0.3">
      <c r="A142" s="7" t="s">
        <v>949</v>
      </c>
      <c r="B142" s="7" t="s">
        <v>950</v>
      </c>
      <c r="C142" s="27" t="s">
        <v>6285</v>
      </c>
      <c r="D142" s="1" t="s">
        <v>1466</v>
      </c>
      <c r="E142" s="8">
        <v>2500</v>
      </c>
      <c r="F142" s="8">
        <v>1510</v>
      </c>
      <c r="G142" s="8">
        <v>1510</v>
      </c>
      <c r="H142" s="9">
        <v>42655</v>
      </c>
      <c r="I142" s="7"/>
      <c r="J142" s="9">
        <v>42655</v>
      </c>
      <c r="K142" s="9">
        <v>43750</v>
      </c>
      <c r="L142" s="12">
        <f t="shared" si="6"/>
        <v>36</v>
      </c>
      <c r="M142" s="16" t="s">
        <v>2040</v>
      </c>
      <c r="N142" s="7" t="s">
        <v>950</v>
      </c>
      <c r="O142" s="7"/>
      <c r="P142" s="7" t="s">
        <v>3627</v>
      </c>
      <c r="Q142" s="20" t="s">
        <v>4965</v>
      </c>
      <c r="R142" s="7" t="s">
        <v>3628</v>
      </c>
      <c r="S142" s="7" t="s">
        <v>3629</v>
      </c>
      <c r="T142" s="7" t="s">
        <v>2461</v>
      </c>
      <c r="U142" s="13" t="s">
        <v>6283</v>
      </c>
      <c r="V142" s="7" t="s">
        <v>3630</v>
      </c>
      <c r="W142" s="5"/>
      <c r="Z142" s="1" t="s">
        <v>4375</v>
      </c>
      <c r="AA142" s="7" t="s">
        <v>4573</v>
      </c>
      <c r="AD142" s="23" t="s">
        <v>5211</v>
      </c>
      <c r="AE142" s="12" t="s">
        <v>4895</v>
      </c>
      <c r="AF142" s="12" t="s">
        <v>111</v>
      </c>
      <c r="AG142" s="12" t="s">
        <v>5053</v>
      </c>
      <c r="AH142" s="7" t="s">
        <v>4874</v>
      </c>
      <c r="AJ142" s="7" t="s">
        <v>4416</v>
      </c>
      <c r="AK142" s="1" t="s">
        <v>4884</v>
      </c>
      <c r="AL142" s="14" t="s">
        <v>5912</v>
      </c>
      <c r="AN142" s="14">
        <v>43600</v>
      </c>
      <c r="AO142" s="15" t="s">
        <v>6611</v>
      </c>
    </row>
    <row r="143" spans="1:41" x14ac:dyDescent="0.3">
      <c r="A143" s="7" t="s">
        <v>951</v>
      </c>
      <c r="B143" s="7" t="s">
        <v>952</v>
      </c>
      <c r="C143" s="27" t="s">
        <v>6285</v>
      </c>
      <c r="D143" s="1" t="s">
        <v>1466</v>
      </c>
      <c r="E143" s="8">
        <v>2500</v>
      </c>
      <c r="F143" s="8">
        <v>1272.3399999999999</v>
      </c>
      <c r="G143" s="8">
        <v>1272.3399999999999</v>
      </c>
      <c r="H143" s="9">
        <v>42530</v>
      </c>
      <c r="I143" s="7" t="s">
        <v>1658</v>
      </c>
      <c r="J143" s="9">
        <v>42530</v>
      </c>
      <c r="K143" s="9">
        <v>43625</v>
      </c>
      <c r="L143" s="12">
        <f t="shared" ref="L143:L206" si="7">DATEDIF(J143,K143, "m")</f>
        <v>36</v>
      </c>
      <c r="M143" s="16" t="s">
        <v>2041</v>
      </c>
      <c r="N143" s="7" t="s">
        <v>952</v>
      </c>
      <c r="O143" s="7"/>
      <c r="P143" s="7" t="s">
        <v>3631</v>
      </c>
      <c r="Q143" s="18" t="s">
        <v>4974</v>
      </c>
      <c r="R143" s="7" t="s">
        <v>3632</v>
      </c>
      <c r="S143" s="7" t="s">
        <v>3633</v>
      </c>
      <c r="T143" s="7" t="s">
        <v>2643</v>
      </c>
      <c r="U143" s="13" t="s">
        <v>6283</v>
      </c>
      <c r="V143" s="7" t="s">
        <v>3634</v>
      </c>
      <c r="W143" s="5"/>
      <c r="Z143" s="1" t="s">
        <v>4375</v>
      </c>
      <c r="AA143" s="7" t="s">
        <v>3634</v>
      </c>
      <c r="AD143" s="23" t="s">
        <v>5212</v>
      </c>
      <c r="AE143" s="12" t="s">
        <v>4895</v>
      </c>
      <c r="AF143" s="12" t="s">
        <v>111</v>
      </c>
      <c r="AG143" s="12" t="s">
        <v>5053</v>
      </c>
      <c r="AH143" s="7" t="s">
        <v>4874</v>
      </c>
      <c r="AJ143" s="7" t="s">
        <v>4416</v>
      </c>
      <c r="AK143" s="1" t="s">
        <v>4884</v>
      </c>
      <c r="AL143" s="14" t="s">
        <v>5912</v>
      </c>
      <c r="AN143" s="14">
        <v>43600</v>
      </c>
      <c r="AO143" s="15" t="s">
        <v>6611</v>
      </c>
    </row>
    <row r="144" spans="1:41" x14ac:dyDescent="0.3">
      <c r="A144" s="7" t="s">
        <v>5820</v>
      </c>
      <c r="B144" s="7" t="s">
        <v>953</v>
      </c>
      <c r="C144" s="27" t="s">
        <v>6285</v>
      </c>
      <c r="D144" s="1" t="s">
        <v>1466</v>
      </c>
      <c r="E144" s="8">
        <v>2500</v>
      </c>
      <c r="F144" s="8">
        <v>1571</v>
      </c>
      <c r="G144" s="8">
        <v>1571</v>
      </c>
      <c r="H144" s="9">
        <v>42662</v>
      </c>
      <c r="I144" s="7"/>
      <c r="J144" s="9">
        <v>42662</v>
      </c>
      <c r="K144" s="9">
        <v>43757</v>
      </c>
      <c r="L144" s="12">
        <f t="shared" si="7"/>
        <v>36</v>
      </c>
      <c r="M144" s="11" t="s">
        <v>2042</v>
      </c>
      <c r="N144" s="7" t="s">
        <v>953</v>
      </c>
      <c r="O144" s="7"/>
      <c r="P144" s="7"/>
      <c r="Q144" s="18"/>
      <c r="R144" s="7" t="s">
        <v>3635</v>
      </c>
      <c r="S144" s="7" t="s">
        <v>2601</v>
      </c>
      <c r="T144" s="7" t="s">
        <v>2317</v>
      </c>
      <c r="U144" s="13" t="s">
        <v>6283</v>
      </c>
      <c r="V144" s="7" t="s">
        <v>3636</v>
      </c>
      <c r="W144" s="5"/>
      <c r="Z144" s="1" t="s">
        <v>4375</v>
      </c>
      <c r="AA144" s="7" t="s">
        <v>3636</v>
      </c>
      <c r="AD144" s="23" t="s">
        <v>5213</v>
      </c>
      <c r="AE144" s="12" t="s">
        <v>4895</v>
      </c>
      <c r="AF144" s="12" t="s">
        <v>111</v>
      </c>
      <c r="AG144" s="12" t="s">
        <v>5053</v>
      </c>
      <c r="AH144" s="7" t="s">
        <v>4874</v>
      </c>
      <c r="AJ144" s="7" t="s">
        <v>4416</v>
      </c>
      <c r="AK144" s="1" t="s">
        <v>4884</v>
      </c>
      <c r="AL144" s="14" t="s">
        <v>5912</v>
      </c>
      <c r="AN144" s="14">
        <v>43600</v>
      </c>
      <c r="AO144" s="15" t="s">
        <v>6611</v>
      </c>
    </row>
    <row r="145" spans="1:41" x14ac:dyDescent="0.3">
      <c r="A145" s="7" t="s">
        <v>954</v>
      </c>
      <c r="B145" s="7" t="s">
        <v>955</v>
      </c>
      <c r="C145" s="27" t="s">
        <v>6285</v>
      </c>
      <c r="D145" s="1" t="s">
        <v>1466</v>
      </c>
      <c r="E145" s="8">
        <v>2500</v>
      </c>
      <c r="F145" s="8">
        <v>2428.2600000000002</v>
      </c>
      <c r="G145" s="8">
        <v>2428.2600000000002</v>
      </c>
      <c r="H145" s="9">
        <v>42629</v>
      </c>
      <c r="I145" s="7"/>
      <c r="J145" s="9">
        <v>42629</v>
      </c>
      <c r="K145" s="9">
        <v>42810</v>
      </c>
      <c r="L145" s="12">
        <f t="shared" si="7"/>
        <v>6</v>
      </c>
      <c r="M145" s="16" t="s">
        <v>2043</v>
      </c>
      <c r="N145" s="7" t="s">
        <v>955</v>
      </c>
      <c r="O145" s="7"/>
      <c r="P145" s="7" t="s">
        <v>3637</v>
      </c>
      <c r="Q145" s="18" t="s">
        <v>4974</v>
      </c>
      <c r="R145" s="7" t="s">
        <v>3638</v>
      </c>
      <c r="S145" s="7" t="s">
        <v>3639</v>
      </c>
      <c r="T145" s="7" t="s">
        <v>2325</v>
      </c>
      <c r="U145" s="13" t="s">
        <v>6283</v>
      </c>
      <c r="V145" s="7" t="s">
        <v>3640</v>
      </c>
      <c r="W145" s="5"/>
      <c r="Z145" s="1" t="s">
        <v>4375</v>
      </c>
      <c r="AA145" s="7" t="s">
        <v>3640</v>
      </c>
      <c r="AD145" s="23" t="s">
        <v>5214</v>
      </c>
      <c r="AE145" s="12" t="s">
        <v>4895</v>
      </c>
      <c r="AF145" s="12" t="s">
        <v>111</v>
      </c>
      <c r="AG145" s="12" t="s">
        <v>5053</v>
      </c>
      <c r="AH145" s="7" t="s">
        <v>4874</v>
      </c>
      <c r="AJ145" s="7" t="s">
        <v>4416</v>
      </c>
      <c r="AK145" s="1" t="s">
        <v>4884</v>
      </c>
      <c r="AL145" s="14" t="s">
        <v>5912</v>
      </c>
      <c r="AN145" s="14">
        <v>43600</v>
      </c>
      <c r="AO145" s="15" t="s">
        <v>6611</v>
      </c>
    </row>
    <row r="146" spans="1:41" x14ac:dyDescent="0.3">
      <c r="A146" s="7" t="s">
        <v>956</v>
      </c>
      <c r="B146" s="7" t="s">
        <v>957</v>
      </c>
      <c r="C146" s="27" t="s">
        <v>6285</v>
      </c>
      <c r="D146" s="1" t="s">
        <v>1466</v>
      </c>
      <c r="E146" s="8">
        <v>2500</v>
      </c>
      <c r="F146" s="8">
        <v>280.27</v>
      </c>
      <c r="G146" s="8">
        <v>280.27</v>
      </c>
      <c r="H146" s="9">
        <v>42559</v>
      </c>
      <c r="I146" s="7" t="s">
        <v>6106</v>
      </c>
      <c r="J146" s="9">
        <v>42559</v>
      </c>
      <c r="K146" s="9">
        <v>43654</v>
      </c>
      <c r="L146" s="12">
        <f t="shared" si="7"/>
        <v>36</v>
      </c>
      <c r="M146" s="16" t="s">
        <v>2044</v>
      </c>
      <c r="N146" s="7" t="s">
        <v>957</v>
      </c>
      <c r="O146" s="7" t="s">
        <v>3641</v>
      </c>
      <c r="P146" s="7" t="s">
        <v>3642</v>
      </c>
      <c r="Q146" s="18" t="s">
        <v>4964</v>
      </c>
      <c r="R146" s="7" t="s">
        <v>3643</v>
      </c>
      <c r="S146" s="7" t="s">
        <v>3644</v>
      </c>
      <c r="T146" s="7" t="s">
        <v>3645</v>
      </c>
      <c r="U146" s="13" t="s">
        <v>6283</v>
      </c>
      <c r="V146" s="7" t="s">
        <v>3646</v>
      </c>
      <c r="W146" s="5"/>
      <c r="Z146" s="1" t="s">
        <v>4375</v>
      </c>
      <c r="AA146" s="7" t="s">
        <v>3646</v>
      </c>
      <c r="AD146" s="23" t="s">
        <v>5215</v>
      </c>
      <c r="AE146" s="12" t="s">
        <v>4895</v>
      </c>
      <c r="AF146" s="12" t="s">
        <v>111</v>
      </c>
      <c r="AG146" s="12" t="s">
        <v>5053</v>
      </c>
      <c r="AH146" s="7" t="s">
        <v>4874</v>
      </c>
      <c r="AJ146" s="7" t="s">
        <v>4416</v>
      </c>
      <c r="AK146" s="1" t="s">
        <v>4884</v>
      </c>
      <c r="AL146" s="14" t="s">
        <v>5912</v>
      </c>
      <c r="AN146" s="14">
        <v>43600</v>
      </c>
      <c r="AO146" s="15" t="s">
        <v>6611</v>
      </c>
    </row>
    <row r="147" spans="1:41" x14ac:dyDescent="0.3">
      <c r="A147" s="7" t="s">
        <v>958</v>
      </c>
      <c r="B147" s="7" t="s">
        <v>959</v>
      </c>
      <c r="C147" s="27" t="s">
        <v>6285</v>
      </c>
      <c r="D147" s="1" t="s">
        <v>1466</v>
      </c>
      <c r="E147" s="8">
        <v>2500</v>
      </c>
      <c r="F147" s="8">
        <v>2500</v>
      </c>
      <c r="G147" s="8">
        <v>2500</v>
      </c>
      <c r="H147" s="9">
        <v>42530</v>
      </c>
      <c r="I147" s="7" t="s">
        <v>1659</v>
      </c>
      <c r="J147" s="9">
        <v>42530</v>
      </c>
      <c r="K147" s="9">
        <v>43625</v>
      </c>
      <c r="L147" s="12">
        <f t="shared" si="7"/>
        <v>36</v>
      </c>
      <c r="M147" s="16" t="s">
        <v>2045</v>
      </c>
      <c r="N147" s="7" t="s">
        <v>959</v>
      </c>
      <c r="O147" s="7"/>
      <c r="P147" s="7" t="s">
        <v>3647</v>
      </c>
      <c r="Q147" s="20" t="s">
        <v>5787</v>
      </c>
      <c r="R147" s="7" t="s">
        <v>3648</v>
      </c>
      <c r="S147" s="7" t="s">
        <v>3649</v>
      </c>
      <c r="T147" s="7" t="s">
        <v>2431</v>
      </c>
      <c r="U147" s="13" t="s">
        <v>6283</v>
      </c>
      <c r="V147" s="7" t="s">
        <v>3650</v>
      </c>
      <c r="W147" s="5"/>
      <c r="Z147" s="1" t="s">
        <v>4375</v>
      </c>
      <c r="AA147" s="7" t="s">
        <v>4574</v>
      </c>
      <c r="AD147" s="23" t="s">
        <v>5216</v>
      </c>
      <c r="AE147" s="12" t="s">
        <v>4895</v>
      </c>
      <c r="AF147" s="12" t="s">
        <v>111</v>
      </c>
      <c r="AG147" s="12" t="s">
        <v>5053</v>
      </c>
      <c r="AH147" s="7" t="s">
        <v>4874</v>
      </c>
      <c r="AJ147" s="7" t="s">
        <v>4416</v>
      </c>
      <c r="AK147" s="1" t="s">
        <v>4884</v>
      </c>
      <c r="AL147" s="14" t="s">
        <v>5912</v>
      </c>
      <c r="AN147" s="14">
        <v>43600</v>
      </c>
      <c r="AO147" s="15" t="s">
        <v>6611</v>
      </c>
    </row>
    <row r="148" spans="1:41" x14ac:dyDescent="0.3">
      <c r="A148" s="7" t="s">
        <v>960</v>
      </c>
      <c r="B148" s="7" t="s">
        <v>961</v>
      </c>
      <c r="C148" s="27" t="s">
        <v>6285</v>
      </c>
      <c r="D148" s="1" t="s">
        <v>1466</v>
      </c>
      <c r="E148" s="8">
        <v>2500</v>
      </c>
      <c r="F148" s="8">
        <v>2500</v>
      </c>
      <c r="G148" s="8">
        <v>2500</v>
      </c>
      <c r="H148" s="9">
        <v>42772</v>
      </c>
      <c r="I148" s="7" t="s">
        <v>1660</v>
      </c>
      <c r="J148" s="9">
        <v>42772</v>
      </c>
      <c r="K148" s="9">
        <v>42892</v>
      </c>
      <c r="L148" s="12">
        <f t="shared" si="7"/>
        <v>4</v>
      </c>
      <c r="M148" s="16" t="s">
        <v>2046</v>
      </c>
      <c r="N148" s="7" t="s">
        <v>961</v>
      </c>
      <c r="O148" s="7"/>
      <c r="P148" s="7" t="s">
        <v>3651</v>
      </c>
      <c r="Q148" s="18" t="s">
        <v>4974</v>
      </c>
      <c r="R148" s="7" t="s">
        <v>3652</v>
      </c>
      <c r="S148" s="7" t="s">
        <v>3653</v>
      </c>
      <c r="T148" s="7" t="s">
        <v>3485</v>
      </c>
      <c r="U148" s="13" t="s">
        <v>6283</v>
      </c>
      <c r="V148" s="7" t="s">
        <v>3654</v>
      </c>
      <c r="W148" s="5"/>
      <c r="Z148" s="1" t="s">
        <v>4375</v>
      </c>
      <c r="AA148" s="7" t="s">
        <v>4575</v>
      </c>
      <c r="AD148" s="23" t="s">
        <v>5217</v>
      </c>
      <c r="AE148" s="12" t="s">
        <v>4895</v>
      </c>
      <c r="AF148" s="12" t="s">
        <v>111</v>
      </c>
      <c r="AG148" s="12" t="s">
        <v>5053</v>
      </c>
      <c r="AH148" s="7" t="s">
        <v>4874</v>
      </c>
      <c r="AJ148" s="7" t="s">
        <v>4416</v>
      </c>
      <c r="AK148" s="1" t="s">
        <v>4884</v>
      </c>
      <c r="AL148" s="14" t="s">
        <v>5912</v>
      </c>
      <c r="AN148" s="14">
        <v>43600</v>
      </c>
      <c r="AO148" s="15" t="s">
        <v>6611</v>
      </c>
    </row>
    <row r="149" spans="1:41" x14ac:dyDescent="0.3">
      <c r="A149" s="7" t="s">
        <v>5821</v>
      </c>
      <c r="B149" s="7" t="s">
        <v>962</v>
      </c>
      <c r="C149" s="27" t="s">
        <v>6285</v>
      </c>
      <c r="D149" s="1" t="s">
        <v>1466</v>
      </c>
      <c r="E149" s="8">
        <v>2500</v>
      </c>
      <c r="F149" s="8">
        <v>1896.04</v>
      </c>
      <c r="G149" s="8">
        <v>1896.04</v>
      </c>
      <c r="H149" s="9">
        <v>42723</v>
      </c>
      <c r="I149" s="7" t="s">
        <v>1661</v>
      </c>
      <c r="J149" s="9">
        <v>42723</v>
      </c>
      <c r="K149" s="9">
        <v>42905</v>
      </c>
      <c r="L149" s="12">
        <f t="shared" si="7"/>
        <v>6</v>
      </c>
      <c r="M149" s="16" t="s">
        <v>2047</v>
      </c>
      <c r="N149" s="7" t="s">
        <v>962</v>
      </c>
      <c r="O149" s="7"/>
      <c r="P149" s="7" t="s">
        <v>3655</v>
      </c>
      <c r="Q149" s="20" t="s">
        <v>5017</v>
      </c>
      <c r="R149" s="7" t="s">
        <v>3656</v>
      </c>
      <c r="S149" s="7" t="s">
        <v>3657</v>
      </c>
      <c r="T149" s="7" t="s">
        <v>2443</v>
      </c>
      <c r="U149" s="13" t="s">
        <v>6283</v>
      </c>
      <c r="V149" s="7" t="s">
        <v>3658</v>
      </c>
      <c r="W149" s="5"/>
      <c r="Z149" s="1" t="s">
        <v>4375</v>
      </c>
      <c r="AA149" s="7" t="s">
        <v>3658</v>
      </c>
      <c r="AD149" s="23" t="s">
        <v>5218</v>
      </c>
      <c r="AE149" s="12" t="s">
        <v>4895</v>
      </c>
      <c r="AF149" s="12" t="s">
        <v>111</v>
      </c>
      <c r="AG149" s="12" t="s">
        <v>5053</v>
      </c>
      <c r="AH149" s="7" t="s">
        <v>4874</v>
      </c>
      <c r="AJ149" s="7" t="s">
        <v>4416</v>
      </c>
      <c r="AK149" s="1" t="s">
        <v>4884</v>
      </c>
      <c r="AL149" s="14" t="s">
        <v>5912</v>
      </c>
      <c r="AN149" s="14">
        <v>43600</v>
      </c>
      <c r="AO149" s="15" t="s">
        <v>6611</v>
      </c>
    </row>
    <row r="150" spans="1:41" x14ac:dyDescent="0.3">
      <c r="A150" s="7" t="s">
        <v>963</v>
      </c>
      <c r="B150" s="7" t="s">
        <v>964</v>
      </c>
      <c r="C150" s="27" t="s">
        <v>6285</v>
      </c>
      <c r="D150" s="1" t="s">
        <v>1466</v>
      </c>
      <c r="E150" s="8">
        <v>2500</v>
      </c>
      <c r="F150" s="8">
        <v>2500</v>
      </c>
      <c r="G150" s="8">
        <v>2500</v>
      </c>
      <c r="H150" s="9">
        <v>42530</v>
      </c>
      <c r="I150" s="7"/>
      <c r="J150" s="9">
        <v>42530</v>
      </c>
      <c r="K150" s="9">
        <v>43625</v>
      </c>
      <c r="L150" s="12">
        <f t="shared" si="7"/>
        <v>36</v>
      </c>
      <c r="M150" s="16" t="s">
        <v>2048</v>
      </c>
      <c r="N150" s="7" t="s">
        <v>964</v>
      </c>
      <c r="O150" s="7"/>
      <c r="P150" s="7" t="s">
        <v>3660</v>
      </c>
      <c r="Q150" s="18" t="s">
        <v>4974</v>
      </c>
      <c r="R150" s="7" t="s">
        <v>3661</v>
      </c>
      <c r="S150" s="7" t="s">
        <v>3662</v>
      </c>
      <c r="T150" s="7" t="s">
        <v>2748</v>
      </c>
      <c r="U150" s="13" t="s">
        <v>6283</v>
      </c>
      <c r="V150" s="7" t="s">
        <v>3663</v>
      </c>
      <c r="W150" s="5"/>
      <c r="Z150" s="1" t="s">
        <v>4375</v>
      </c>
      <c r="AA150" s="7" t="s">
        <v>3663</v>
      </c>
      <c r="AD150" s="23" t="s">
        <v>5219</v>
      </c>
      <c r="AE150" s="12" t="s">
        <v>4895</v>
      </c>
      <c r="AF150" s="12" t="s">
        <v>111</v>
      </c>
      <c r="AG150" s="12" t="s">
        <v>5053</v>
      </c>
      <c r="AH150" s="7" t="s">
        <v>4874</v>
      </c>
      <c r="AJ150" s="7" t="s">
        <v>4416</v>
      </c>
      <c r="AK150" s="1" t="s">
        <v>4884</v>
      </c>
      <c r="AL150" s="14" t="s">
        <v>5912</v>
      </c>
      <c r="AN150" s="14">
        <v>43600</v>
      </c>
      <c r="AO150" s="15" t="s">
        <v>6611</v>
      </c>
    </row>
    <row r="151" spans="1:41" x14ac:dyDescent="0.3">
      <c r="A151" s="7" t="s">
        <v>965</v>
      </c>
      <c r="B151" s="7" t="s">
        <v>966</v>
      </c>
      <c r="C151" s="27" t="s">
        <v>6285</v>
      </c>
      <c r="D151" s="1" t="s">
        <v>1466</v>
      </c>
      <c r="E151" s="8">
        <v>2500</v>
      </c>
      <c r="F151" s="8">
        <v>2500</v>
      </c>
      <c r="G151" s="8">
        <v>2500</v>
      </c>
      <c r="H151" s="9">
        <v>42530</v>
      </c>
      <c r="I151" s="7"/>
      <c r="J151" s="9">
        <v>42530</v>
      </c>
      <c r="K151" s="9">
        <v>43625</v>
      </c>
      <c r="L151" s="12">
        <f t="shared" si="7"/>
        <v>36</v>
      </c>
      <c r="M151" s="16" t="s">
        <v>2049</v>
      </c>
      <c r="N151" s="7" t="s">
        <v>966</v>
      </c>
      <c r="O151" s="7"/>
      <c r="P151" s="7" t="s">
        <v>3664</v>
      </c>
      <c r="Q151" s="20" t="s">
        <v>4985</v>
      </c>
      <c r="R151" s="7" t="s">
        <v>3665</v>
      </c>
      <c r="S151" s="7" t="s">
        <v>3666</v>
      </c>
      <c r="T151" s="7" t="s">
        <v>2260</v>
      </c>
      <c r="U151" s="13" t="s">
        <v>6283</v>
      </c>
      <c r="V151" s="7" t="s">
        <v>3667</v>
      </c>
      <c r="W151" s="5"/>
      <c r="Z151" s="1" t="s">
        <v>4375</v>
      </c>
      <c r="AA151" s="7" t="s">
        <v>4576</v>
      </c>
      <c r="AD151" s="23" t="s">
        <v>5220</v>
      </c>
      <c r="AE151" s="12" t="s">
        <v>4895</v>
      </c>
      <c r="AF151" s="12" t="s">
        <v>111</v>
      </c>
      <c r="AG151" s="12" t="s">
        <v>5053</v>
      </c>
      <c r="AH151" s="7" t="s">
        <v>4874</v>
      </c>
      <c r="AJ151" s="7" t="s">
        <v>4416</v>
      </c>
      <c r="AK151" s="1" t="s">
        <v>4884</v>
      </c>
      <c r="AL151" s="14" t="s">
        <v>5912</v>
      </c>
      <c r="AN151" s="14">
        <v>43600</v>
      </c>
      <c r="AO151" s="15" t="s">
        <v>6611</v>
      </c>
    </row>
    <row r="152" spans="1:41" x14ac:dyDescent="0.3">
      <c r="A152" s="7" t="s">
        <v>967</v>
      </c>
      <c r="B152" s="7" t="s">
        <v>968</v>
      </c>
      <c r="C152" s="27" t="s">
        <v>6285</v>
      </c>
      <c r="D152" s="1" t="s">
        <v>1466</v>
      </c>
      <c r="E152" s="8">
        <v>2500</v>
      </c>
      <c r="F152" s="8">
        <v>2500</v>
      </c>
      <c r="G152" s="8">
        <v>2500</v>
      </c>
      <c r="H152" s="9">
        <v>42695</v>
      </c>
      <c r="I152" s="7" t="s">
        <v>1662</v>
      </c>
      <c r="J152" s="9">
        <v>42695</v>
      </c>
      <c r="K152" s="9">
        <v>42876</v>
      </c>
      <c r="L152" s="12">
        <f t="shared" si="7"/>
        <v>6</v>
      </c>
      <c r="M152" s="11" t="s">
        <v>5783</v>
      </c>
      <c r="N152" s="7" t="s">
        <v>968</v>
      </c>
      <c r="O152" s="7"/>
      <c r="P152" s="7" t="s">
        <v>5782</v>
      </c>
      <c r="Q152" s="18" t="s">
        <v>4962</v>
      </c>
      <c r="R152" s="7" t="s">
        <v>3668</v>
      </c>
      <c r="S152" s="7" t="s">
        <v>3669</v>
      </c>
      <c r="T152" s="7" t="s">
        <v>2272</v>
      </c>
      <c r="U152" s="13" t="s">
        <v>6283</v>
      </c>
      <c r="V152" s="7" t="s">
        <v>3670</v>
      </c>
      <c r="W152" s="5"/>
      <c r="Z152" s="1" t="s">
        <v>4375</v>
      </c>
      <c r="AA152" s="7" t="s">
        <v>4577</v>
      </c>
      <c r="AD152" s="23" t="s">
        <v>5221</v>
      </c>
      <c r="AE152" s="12" t="s">
        <v>4895</v>
      </c>
      <c r="AF152" s="12" t="s">
        <v>111</v>
      </c>
      <c r="AG152" s="12" t="s">
        <v>5053</v>
      </c>
      <c r="AH152" s="7" t="s">
        <v>4874</v>
      </c>
      <c r="AJ152" s="7" t="s">
        <v>4416</v>
      </c>
      <c r="AK152" s="1" t="s">
        <v>4884</v>
      </c>
      <c r="AL152" s="14" t="s">
        <v>5912</v>
      </c>
      <c r="AN152" s="14">
        <v>43600</v>
      </c>
      <c r="AO152" s="15" t="s">
        <v>6611</v>
      </c>
    </row>
    <row r="153" spans="1:41" x14ac:dyDescent="0.3">
      <c r="A153" s="7" t="s">
        <v>969</v>
      </c>
      <c r="B153" s="7" t="s">
        <v>970</v>
      </c>
      <c r="C153" s="27" t="s">
        <v>6285</v>
      </c>
      <c r="D153" s="1" t="s">
        <v>1466</v>
      </c>
      <c r="E153" s="8">
        <v>2500</v>
      </c>
      <c r="F153" s="8">
        <v>2500</v>
      </c>
      <c r="G153" s="8">
        <v>2500</v>
      </c>
      <c r="H153" s="9">
        <v>42723</v>
      </c>
      <c r="I153" s="7" t="s">
        <v>1663</v>
      </c>
      <c r="J153" s="9">
        <v>42723</v>
      </c>
      <c r="K153" s="9">
        <v>42905</v>
      </c>
      <c r="L153" s="12">
        <f t="shared" si="7"/>
        <v>6</v>
      </c>
      <c r="M153" s="16" t="s">
        <v>2050</v>
      </c>
      <c r="N153" s="7" t="s">
        <v>970</v>
      </c>
      <c r="O153" s="7"/>
      <c r="P153" s="7" t="s">
        <v>3671</v>
      </c>
      <c r="Q153" s="18" t="s">
        <v>4974</v>
      </c>
      <c r="R153" s="7" t="s">
        <v>3672</v>
      </c>
      <c r="S153" s="7" t="s">
        <v>3341</v>
      </c>
      <c r="T153" s="7" t="s">
        <v>2648</v>
      </c>
      <c r="U153" s="13" t="s">
        <v>6283</v>
      </c>
      <c r="V153" s="7" t="s">
        <v>3673</v>
      </c>
      <c r="W153" s="5"/>
      <c r="Z153" s="1" t="s">
        <v>4375</v>
      </c>
      <c r="AA153" s="7" t="s">
        <v>3673</v>
      </c>
      <c r="AD153" s="23" t="s">
        <v>5222</v>
      </c>
      <c r="AE153" s="12" t="s">
        <v>4895</v>
      </c>
      <c r="AF153" s="12" t="s">
        <v>111</v>
      </c>
      <c r="AG153" s="12" t="s">
        <v>5053</v>
      </c>
      <c r="AH153" s="7" t="s">
        <v>4874</v>
      </c>
      <c r="AJ153" s="7" t="s">
        <v>4416</v>
      </c>
      <c r="AK153" s="1" t="s">
        <v>4884</v>
      </c>
      <c r="AL153" s="14" t="s">
        <v>5912</v>
      </c>
      <c r="AN153" s="14">
        <v>43600</v>
      </c>
      <c r="AO153" s="15" t="s">
        <v>6611</v>
      </c>
    </row>
    <row r="154" spans="1:41" x14ac:dyDescent="0.3">
      <c r="A154" s="7" t="s">
        <v>971</v>
      </c>
      <c r="B154" s="7" t="s">
        <v>972</v>
      </c>
      <c r="C154" s="27" t="s">
        <v>6285</v>
      </c>
      <c r="D154" s="1" t="s">
        <v>1466</v>
      </c>
      <c r="E154" s="8">
        <v>2500</v>
      </c>
      <c r="F154" s="8">
        <v>2500</v>
      </c>
      <c r="G154" s="8">
        <v>2500</v>
      </c>
      <c r="H154" s="9">
        <v>42662</v>
      </c>
      <c r="I154" s="7"/>
      <c r="J154" s="9">
        <v>42662</v>
      </c>
      <c r="K154" s="9">
        <v>43757</v>
      </c>
      <c r="L154" s="12">
        <f t="shared" si="7"/>
        <v>36</v>
      </c>
      <c r="M154" s="16" t="s">
        <v>2051</v>
      </c>
      <c r="N154" s="7" t="s">
        <v>972</v>
      </c>
      <c r="O154" s="7"/>
      <c r="P154" s="7" t="s">
        <v>3674</v>
      </c>
      <c r="Q154" s="18" t="s">
        <v>4974</v>
      </c>
      <c r="R154" s="7" t="s">
        <v>3675</v>
      </c>
      <c r="S154" s="7" t="s">
        <v>3676</v>
      </c>
      <c r="T154" s="7" t="s">
        <v>2272</v>
      </c>
      <c r="U154" s="13" t="s">
        <v>6283</v>
      </c>
      <c r="V154" s="7" t="s">
        <v>3677</v>
      </c>
      <c r="W154" s="5"/>
      <c r="Z154" s="1" t="s">
        <v>4375</v>
      </c>
      <c r="AA154" s="7" t="s">
        <v>3677</v>
      </c>
      <c r="AD154" s="23" t="s">
        <v>5223</v>
      </c>
      <c r="AE154" s="12" t="s">
        <v>4895</v>
      </c>
      <c r="AF154" s="12" t="s">
        <v>111</v>
      </c>
      <c r="AG154" s="12" t="s">
        <v>5053</v>
      </c>
      <c r="AH154" s="7" t="s">
        <v>4874</v>
      </c>
      <c r="AJ154" s="7" t="s">
        <v>4416</v>
      </c>
      <c r="AK154" s="1" t="s">
        <v>4884</v>
      </c>
      <c r="AL154" s="14" t="s">
        <v>5912</v>
      </c>
      <c r="AN154" s="14">
        <v>43600</v>
      </c>
      <c r="AO154" s="15" t="s">
        <v>6611</v>
      </c>
    </row>
    <row r="155" spans="1:41" x14ac:dyDescent="0.3">
      <c r="A155" s="7" t="s">
        <v>973</v>
      </c>
      <c r="B155" s="7" t="s">
        <v>4709</v>
      </c>
      <c r="C155" s="27" t="s">
        <v>6285</v>
      </c>
      <c r="D155" s="1" t="s">
        <v>1466</v>
      </c>
      <c r="E155" s="8">
        <v>2500</v>
      </c>
      <c r="F155" s="8">
        <v>2500</v>
      </c>
      <c r="G155" s="8">
        <v>2500</v>
      </c>
      <c r="H155" s="9">
        <v>42723</v>
      </c>
      <c r="I155" s="7" t="s">
        <v>4733</v>
      </c>
      <c r="J155" s="9">
        <v>42723</v>
      </c>
      <c r="K155" s="9">
        <v>42813</v>
      </c>
      <c r="L155" s="12">
        <f t="shared" si="7"/>
        <v>3</v>
      </c>
      <c r="M155" s="16" t="s">
        <v>2052</v>
      </c>
      <c r="N155" s="7" t="s">
        <v>4709</v>
      </c>
      <c r="O155" s="7"/>
      <c r="P155" s="7" t="s">
        <v>3678</v>
      </c>
      <c r="Q155" s="18" t="s">
        <v>4962</v>
      </c>
      <c r="R155" s="7" t="s">
        <v>4817</v>
      </c>
      <c r="S155" s="7" t="s">
        <v>4818</v>
      </c>
      <c r="T155" s="7" t="s">
        <v>4819</v>
      </c>
      <c r="U155" s="13" t="s">
        <v>6283</v>
      </c>
      <c r="V155" s="7" t="s">
        <v>3679</v>
      </c>
      <c r="W155" s="5"/>
      <c r="Z155" s="1" t="s">
        <v>4375</v>
      </c>
      <c r="AA155" s="7" t="s">
        <v>3679</v>
      </c>
      <c r="AD155" s="23" t="s">
        <v>5224</v>
      </c>
      <c r="AE155" s="12" t="s">
        <v>4895</v>
      </c>
      <c r="AF155" s="12" t="s">
        <v>111</v>
      </c>
      <c r="AG155" s="12" t="s">
        <v>5053</v>
      </c>
      <c r="AH155" s="7" t="s">
        <v>4874</v>
      </c>
      <c r="AJ155" s="7" t="s">
        <v>4416</v>
      </c>
      <c r="AK155" s="1" t="s">
        <v>4884</v>
      </c>
      <c r="AL155" s="14" t="s">
        <v>5912</v>
      </c>
      <c r="AN155" s="14">
        <v>43600</v>
      </c>
      <c r="AO155" s="15" t="s">
        <v>6611</v>
      </c>
    </row>
    <row r="156" spans="1:41" x14ac:dyDescent="0.3">
      <c r="A156" s="7" t="s">
        <v>974</v>
      </c>
      <c r="B156" s="7" t="s">
        <v>975</v>
      </c>
      <c r="C156" s="27" t="s">
        <v>6285</v>
      </c>
      <c r="D156" s="1" t="s">
        <v>1466</v>
      </c>
      <c r="E156" s="8">
        <v>2500</v>
      </c>
      <c r="F156" s="8">
        <v>550</v>
      </c>
      <c r="G156" s="8">
        <v>550</v>
      </c>
      <c r="H156" s="9">
        <v>42592</v>
      </c>
      <c r="I156" s="7"/>
      <c r="J156" s="9">
        <v>42592</v>
      </c>
      <c r="K156" s="9">
        <v>43687</v>
      </c>
      <c r="L156" s="12">
        <f t="shared" si="7"/>
        <v>36</v>
      </c>
      <c r="M156" s="16" t="s">
        <v>2053</v>
      </c>
      <c r="N156" s="7" t="s">
        <v>975</v>
      </c>
      <c r="O156" s="7"/>
      <c r="P156" s="7" t="s">
        <v>3680</v>
      </c>
      <c r="Q156" s="18" t="s">
        <v>4974</v>
      </c>
      <c r="R156" s="7" t="s">
        <v>3681</v>
      </c>
      <c r="S156" s="7" t="s">
        <v>3669</v>
      </c>
      <c r="T156" s="7" t="s">
        <v>2272</v>
      </c>
      <c r="U156" s="13" t="s">
        <v>6283</v>
      </c>
      <c r="V156" s="7" t="s">
        <v>3682</v>
      </c>
      <c r="W156" s="5"/>
      <c r="Z156" s="1" t="s">
        <v>4375</v>
      </c>
      <c r="AA156" s="7" t="s">
        <v>3682</v>
      </c>
      <c r="AD156" s="23" t="s">
        <v>5225</v>
      </c>
      <c r="AE156" s="12" t="s">
        <v>4895</v>
      </c>
      <c r="AF156" s="12" t="s">
        <v>111</v>
      </c>
      <c r="AG156" s="12" t="s">
        <v>5053</v>
      </c>
      <c r="AH156" s="7" t="s">
        <v>4874</v>
      </c>
      <c r="AJ156" s="7" t="s">
        <v>4416</v>
      </c>
      <c r="AK156" s="1" t="s">
        <v>4884</v>
      </c>
      <c r="AL156" s="14" t="s">
        <v>5912</v>
      </c>
      <c r="AN156" s="14">
        <v>43600</v>
      </c>
      <c r="AO156" s="15" t="s">
        <v>6611</v>
      </c>
    </row>
    <row r="157" spans="1:41" x14ac:dyDescent="0.3">
      <c r="A157" s="7" t="s">
        <v>5822</v>
      </c>
      <c r="B157" s="7" t="s">
        <v>976</v>
      </c>
      <c r="C157" s="27" t="s">
        <v>6285</v>
      </c>
      <c r="D157" s="1" t="s">
        <v>1466</v>
      </c>
      <c r="E157" s="8">
        <v>2500</v>
      </c>
      <c r="F157" s="8">
        <v>888.39</v>
      </c>
      <c r="G157" s="8">
        <v>888.39</v>
      </c>
      <c r="H157" s="9">
        <v>42690</v>
      </c>
      <c r="I157" s="7"/>
      <c r="J157" s="9">
        <v>42690</v>
      </c>
      <c r="K157" s="9">
        <v>43785</v>
      </c>
      <c r="L157" s="12">
        <f t="shared" si="7"/>
        <v>36</v>
      </c>
      <c r="M157" s="16" t="s">
        <v>2054</v>
      </c>
      <c r="N157" s="7" t="s">
        <v>976</v>
      </c>
      <c r="O157" s="7"/>
      <c r="P157" s="7" t="s">
        <v>3683</v>
      </c>
      <c r="Q157" s="18" t="s">
        <v>4974</v>
      </c>
      <c r="R157" s="7" t="s">
        <v>3684</v>
      </c>
      <c r="S157" s="7" t="s">
        <v>3685</v>
      </c>
      <c r="T157" s="7" t="s">
        <v>3645</v>
      </c>
      <c r="U157" s="13" t="s">
        <v>6283</v>
      </c>
      <c r="V157" s="7" t="s">
        <v>3686</v>
      </c>
      <c r="W157" s="5"/>
      <c r="Z157" s="1" t="s">
        <v>4375</v>
      </c>
      <c r="AA157" s="7" t="s">
        <v>3686</v>
      </c>
      <c r="AD157" s="23" t="s">
        <v>5226</v>
      </c>
      <c r="AE157" s="12" t="s">
        <v>4895</v>
      </c>
      <c r="AF157" s="12" t="s">
        <v>111</v>
      </c>
      <c r="AG157" s="12" t="s">
        <v>5053</v>
      </c>
      <c r="AH157" s="7" t="s">
        <v>4874</v>
      </c>
      <c r="AJ157" s="7" t="s">
        <v>4416</v>
      </c>
      <c r="AK157" s="1" t="s">
        <v>4884</v>
      </c>
      <c r="AL157" s="14" t="s">
        <v>5912</v>
      </c>
      <c r="AN157" s="14">
        <v>43600</v>
      </c>
      <c r="AO157" s="15" t="s">
        <v>6611</v>
      </c>
    </row>
    <row r="158" spans="1:41" x14ac:dyDescent="0.3">
      <c r="A158" s="7" t="s">
        <v>977</v>
      </c>
      <c r="B158" s="7" t="s">
        <v>4710</v>
      </c>
      <c r="C158" s="27" t="s">
        <v>6285</v>
      </c>
      <c r="D158" s="1" t="s">
        <v>1466</v>
      </c>
      <c r="E158" s="8">
        <v>2500</v>
      </c>
      <c r="F158" s="8">
        <v>2190</v>
      </c>
      <c r="G158" s="8">
        <v>2190</v>
      </c>
      <c r="H158" s="9">
        <v>42530</v>
      </c>
      <c r="I158" s="7" t="s">
        <v>6107</v>
      </c>
      <c r="J158" s="9">
        <v>42530</v>
      </c>
      <c r="K158" s="9">
        <v>43625</v>
      </c>
      <c r="L158" s="12">
        <f t="shared" si="7"/>
        <v>36</v>
      </c>
      <c r="M158" s="16" t="s">
        <v>4820</v>
      </c>
      <c r="N158" s="7" t="s">
        <v>4710</v>
      </c>
      <c r="O158" s="7"/>
      <c r="P158" s="7" t="s">
        <v>4821</v>
      </c>
      <c r="Q158" s="18" t="s">
        <v>4962</v>
      </c>
      <c r="R158" s="7" t="s">
        <v>4822</v>
      </c>
      <c r="S158" s="7" t="s">
        <v>4823</v>
      </c>
      <c r="T158" s="7" t="s">
        <v>2325</v>
      </c>
      <c r="U158" s="13" t="s">
        <v>6283</v>
      </c>
      <c r="V158" s="7" t="s">
        <v>3687</v>
      </c>
      <c r="W158" s="5"/>
      <c r="Z158" s="1" t="s">
        <v>4375</v>
      </c>
      <c r="AA158" s="7" t="s">
        <v>3687</v>
      </c>
      <c r="AD158" s="23" t="s">
        <v>5227</v>
      </c>
      <c r="AE158" s="12" t="s">
        <v>4895</v>
      </c>
      <c r="AF158" s="12" t="s">
        <v>111</v>
      </c>
      <c r="AG158" s="12" t="s">
        <v>5053</v>
      </c>
      <c r="AH158" s="7" t="s">
        <v>4874</v>
      </c>
      <c r="AJ158" s="7" t="s">
        <v>4416</v>
      </c>
      <c r="AK158" s="1" t="s">
        <v>4884</v>
      </c>
      <c r="AL158" s="14" t="s">
        <v>5912</v>
      </c>
      <c r="AN158" s="14">
        <v>43600</v>
      </c>
      <c r="AO158" s="15" t="s">
        <v>6611</v>
      </c>
    </row>
    <row r="159" spans="1:41" x14ac:dyDescent="0.3">
      <c r="A159" s="7" t="s">
        <v>978</v>
      </c>
      <c r="B159" s="7" t="s">
        <v>979</v>
      </c>
      <c r="C159" s="27" t="s">
        <v>6285</v>
      </c>
      <c r="D159" s="1" t="s">
        <v>1466</v>
      </c>
      <c r="E159" s="8">
        <v>2500</v>
      </c>
      <c r="F159" s="8">
        <v>2395.9899999999998</v>
      </c>
      <c r="G159" s="8">
        <v>2395.9899999999998</v>
      </c>
      <c r="H159" s="9">
        <v>42825</v>
      </c>
      <c r="I159" s="7"/>
      <c r="J159" s="9">
        <v>42825</v>
      </c>
      <c r="K159" s="9">
        <v>43921</v>
      </c>
      <c r="L159" s="12">
        <f t="shared" si="7"/>
        <v>36</v>
      </c>
      <c r="M159" s="11" t="s">
        <v>2055</v>
      </c>
      <c r="N159" s="7" t="s">
        <v>979</v>
      </c>
      <c r="O159" s="7"/>
      <c r="P159" s="7"/>
      <c r="Q159" s="18"/>
      <c r="R159" s="7" t="s">
        <v>3688</v>
      </c>
      <c r="S159" s="7" t="s">
        <v>2743</v>
      </c>
      <c r="T159" s="7" t="s">
        <v>2421</v>
      </c>
      <c r="U159" s="13" t="s">
        <v>6283</v>
      </c>
      <c r="V159" s="7" t="s">
        <v>3689</v>
      </c>
      <c r="W159" s="5"/>
      <c r="Z159" s="1" t="s">
        <v>4375</v>
      </c>
      <c r="AA159" s="7" t="s">
        <v>3689</v>
      </c>
      <c r="AD159" s="23" t="s">
        <v>5228</v>
      </c>
      <c r="AE159" s="12" t="s">
        <v>4895</v>
      </c>
      <c r="AF159" s="12" t="s">
        <v>111</v>
      </c>
      <c r="AG159" s="12" t="s">
        <v>5053</v>
      </c>
      <c r="AH159" s="7" t="s">
        <v>4874</v>
      </c>
      <c r="AJ159" s="7" t="s">
        <v>4416</v>
      </c>
      <c r="AK159" s="1" t="s">
        <v>4884</v>
      </c>
      <c r="AL159" s="14" t="s">
        <v>5912</v>
      </c>
      <c r="AN159" s="14">
        <v>43600</v>
      </c>
      <c r="AO159" s="15" t="s">
        <v>6611</v>
      </c>
    </row>
    <row r="160" spans="1:41" x14ac:dyDescent="0.3">
      <c r="A160" s="7" t="s">
        <v>980</v>
      </c>
      <c r="B160" s="7" t="s">
        <v>981</v>
      </c>
      <c r="C160" s="27" t="s">
        <v>6285</v>
      </c>
      <c r="D160" s="1" t="s">
        <v>1466</v>
      </c>
      <c r="E160" s="8">
        <v>2500</v>
      </c>
      <c r="F160" s="8">
        <v>1982.06</v>
      </c>
      <c r="G160" s="8">
        <v>1982.06</v>
      </c>
      <c r="H160" s="9">
        <v>42530</v>
      </c>
      <c r="I160" s="7"/>
      <c r="J160" s="9">
        <v>42843</v>
      </c>
      <c r="K160" s="9">
        <v>43100</v>
      </c>
      <c r="L160" s="12">
        <f t="shared" si="7"/>
        <v>8</v>
      </c>
      <c r="M160" s="16" t="s">
        <v>2056</v>
      </c>
      <c r="N160" s="7" t="s">
        <v>981</v>
      </c>
      <c r="O160" s="7"/>
      <c r="P160" s="7" t="s">
        <v>3690</v>
      </c>
      <c r="Q160" s="18" t="s">
        <v>4974</v>
      </c>
      <c r="R160" s="7"/>
      <c r="S160" s="7" t="s">
        <v>3141</v>
      </c>
      <c r="T160" s="7" t="s">
        <v>2540</v>
      </c>
      <c r="U160" s="13" t="s">
        <v>6283</v>
      </c>
      <c r="V160" s="7" t="s">
        <v>3691</v>
      </c>
      <c r="W160" s="5"/>
      <c r="Z160" s="1" t="s">
        <v>4375</v>
      </c>
      <c r="AA160" s="7" t="s">
        <v>3691</v>
      </c>
      <c r="AD160" s="23" t="s">
        <v>5229</v>
      </c>
      <c r="AE160" s="12" t="s">
        <v>4895</v>
      </c>
      <c r="AF160" s="12" t="s">
        <v>111</v>
      </c>
      <c r="AG160" s="12" t="s">
        <v>5053</v>
      </c>
      <c r="AH160" s="7" t="s">
        <v>4874</v>
      </c>
      <c r="AJ160" s="7" t="s">
        <v>4416</v>
      </c>
      <c r="AK160" s="1" t="s">
        <v>4884</v>
      </c>
      <c r="AL160" s="14" t="s">
        <v>5912</v>
      </c>
      <c r="AN160" s="14">
        <v>43600</v>
      </c>
      <c r="AO160" s="15" t="s">
        <v>6611</v>
      </c>
    </row>
    <row r="161" spans="1:41" x14ac:dyDescent="0.3">
      <c r="A161" s="7" t="s">
        <v>982</v>
      </c>
      <c r="B161" s="7" t="s">
        <v>983</v>
      </c>
      <c r="C161" s="27" t="s">
        <v>6285</v>
      </c>
      <c r="D161" s="1" t="s">
        <v>1466</v>
      </c>
      <c r="E161" s="8">
        <v>2500</v>
      </c>
      <c r="F161" s="8">
        <v>2500</v>
      </c>
      <c r="G161" s="8">
        <v>2500</v>
      </c>
      <c r="H161" s="9">
        <v>42559</v>
      </c>
      <c r="I161" s="7" t="s">
        <v>1664</v>
      </c>
      <c r="J161" s="9">
        <v>42559</v>
      </c>
      <c r="K161" s="9">
        <v>43654</v>
      </c>
      <c r="L161" s="12">
        <f t="shared" si="7"/>
        <v>36</v>
      </c>
      <c r="M161" s="16" t="s">
        <v>2057</v>
      </c>
      <c r="N161" s="7" t="s">
        <v>983</v>
      </c>
      <c r="O161" s="7"/>
      <c r="P161" s="7" t="s">
        <v>3692</v>
      </c>
      <c r="Q161" s="18" t="s">
        <v>4974</v>
      </c>
      <c r="R161" s="7" t="s">
        <v>3693</v>
      </c>
      <c r="S161" s="7" t="s">
        <v>3694</v>
      </c>
      <c r="T161" s="7" t="s">
        <v>3389</v>
      </c>
      <c r="U161" s="13" t="s">
        <v>6283</v>
      </c>
      <c r="V161" s="7" t="s">
        <v>3695</v>
      </c>
      <c r="W161" s="5"/>
      <c r="Z161" s="1" t="s">
        <v>4375</v>
      </c>
      <c r="AA161" s="7" t="s">
        <v>3695</v>
      </c>
      <c r="AD161" s="23" t="s">
        <v>5230</v>
      </c>
      <c r="AE161" s="12" t="s">
        <v>4895</v>
      </c>
      <c r="AF161" s="12" t="s">
        <v>111</v>
      </c>
      <c r="AG161" s="12" t="s">
        <v>5053</v>
      </c>
      <c r="AH161" s="7" t="s">
        <v>4874</v>
      </c>
      <c r="AJ161" s="7" t="s">
        <v>4416</v>
      </c>
      <c r="AK161" s="1" t="s">
        <v>4884</v>
      </c>
      <c r="AL161" s="14" t="s">
        <v>5912</v>
      </c>
      <c r="AN161" s="14">
        <v>43600</v>
      </c>
      <c r="AO161" s="15" t="s">
        <v>6611</v>
      </c>
    </row>
    <row r="162" spans="1:41" x14ac:dyDescent="0.3">
      <c r="A162" s="7" t="s">
        <v>5823</v>
      </c>
      <c r="B162" s="7" t="s">
        <v>984</v>
      </c>
      <c r="C162" s="27" t="s">
        <v>6285</v>
      </c>
      <c r="D162" s="1" t="s">
        <v>1466</v>
      </c>
      <c r="E162" s="8">
        <v>2500</v>
      </c>
      <c r="F162" s="8">
        <v>2500</v>
      </c>
      <c r="G162" s="8">
        <v>2500</v>
      </c>
      <c r="H162" s="9">
        <v>42622</v>
      </c>
      <c r="I162" s="7"/>
      <c r="J162" s="9">
        <v>42622</v>
      </c>
      <c r="K162" s="9">
        <v>43717</v>
      </c>
      <c r="L162" s="12">
        <f t="shared" si="7"/>
        <v>36</v>
      </c>
      <c r="M162" s="16" t="s">
        <v>2058</v>
      </c>
      <c r="N162" s="7" t="s">
        <v>984</v>
      </c>
      <c r="O162" s="7"/>
      <c r="P162" s="7" t="s">
        <v>3696</v>
      </c>
      <c r="Q162" s="18" t="s">
        <v>4974</v>
      </c>
      <c r="R162" s="7" t="s">
        <v>3697</v>
      </c>
      <c r="S162" s="7" t="s">
        <v>3698</v>
      </c>
      <c r="T162" s="7" t="s">
        <v>2516</v>
      </c>
      <c r="U162" s="13" t="s">
        <v>6283</v>
      </c>
      <c r="V162" s="7" t="s">
        <v>3699</v>
      </c>
      <c r="W162" s="5"/>
      <c r="Z162" s="1" t="s">
        <v>4375</v>
      </c>
      <c r="AA162" s="7" t="s">
        <v>3699</v>
      </c>
      <c r="AD162" s="23" t="s">
        <v>5231</v>
      </c>
      <c r="AE162" s="12" t="s">
        <v>4895</v>
      </c>
      <c r="AF162" s="12" t="s">
        <v>111</v>
      </c>
      <c r="AG162" s="12" t="s">
        <v>5053</v>
      </c>
      <c r="AH162" s="7" t="s">
        <v>4874</v>
      </c>
      <c r="AJ162" s="7" t="s">
        <v>4416</v>
      </c>
      <c r="AK162" s="1" t="s">
        <v>4884</v>
      </c>
      <c r="AL162" s="14" t="s">
        <v>5912</v>
      </c>
      <c r="AN162" s="14">
        <v>43600</v>
      </c>
      <c r="AO162" s="15" t="s">
        <v>6611</v>
      </c>
    </row>
    <row r="163" spans="1:41" x14ac:dyDescent="0.3">
      <c r="A163" s="7" t="s">
        <v>985</v>
      </c>
      <c r="B163" s="7" t="s">
        <v>986</v>
      </c>
      <c r="C163" s="27" t="s">
        <v>6285</v>
      </c>
      <c r="D163" s="1" t="s">
        <v>1466</v>
      </c>
      <c r="E163" s="8">
        <v>2500</v>
      </c>
      <c r="F163" s="8">
        <v>1173</v>
      </c>
      <c r="G163" s="8">
        <v>1173</v>
      </c>
      <c r="H163" s="9">
        <v>42565</v>
      </c>
      <c r="I163" s="7" t="s">
        <v>1665</v>
      </c>
      <c r="J163" s="9">
        <v>42565</v>
      </c>
      <c r="K163" s="9">
        <v>43660</v>
      </c>
      <c r="L163" s="12">
        <f t="shared" si="7"/>
        <v>36</v>
      </c>
      <c r="M163" s="16" t="s">
        <v>2059</v>
      </c>
      <c r="N163" s="7" t="s">
        <v>986</v>
      </c>
      <c r="O163" s="7"/>
      <c r="P163" s="7" t="s">
        <v>3700</v>
      </c>
      <c r="Q163" s="20" t="s">
        <v>5787</v>
      </c>
      <c r="R163" s="7" t="s">
        <v>3701</v>
      </c>
      <c r="S163" s="7" t="s">
        <v>2539</v>
      </c>
      <c r="T163" s="7" t="s">
        <v>2540</v>
      </c>
      <c r="U163" s="13" t="s">
        <v>6283</v>
      </c>
      <c r="V163" s="7" t="s">
        <v>3702</v>
      </c>
      <c r="W163" s="5"/>
      <c r="Z163" s="1" t="s">
        <v>4375</v>
      </c>
      <c r="AA163" s="7" t="s">
        <v>3702</v>
      </c>
      <c r="AD163" s="23" t="s">
        <v>5232</v>
      </c>
      <c r="AE163" s="12" t="s">
        <v>4895</v>
      </c>
      <c r="AF163" s="12" t="s">
        <v>111</v>
      </c>
      <c r="AG163" s="12" t="s">
        <v>5053</v>
      </c>
      <c r="AH163" s="7" t="s">
        <v>4874</v>
      </c>
      <c r="AJ163" s="7" t="s">
        <v>4416</v>
      </c>
      <c r="AK163" s="1" t="s">
        <v>4884</v>
      </c>
      <c r="AL163" s="14" t="s">
        <v>5912</v>
      </c>
      <c r="AN163" s="14">
        <v>43600</v>
      </c>
      <c r="AO163" s="15" t="s">
        <v>6611</v>
      </c>
    </row>
    <row r="164" spans="1:41" x14ac:dyDescent="0.3">
      <c r="A164" s="7" t="s">
        <v>1085</v>
      </c>
      <c r="B164" s="7" t="s">
        <v>267</v>
      </c>
      <c r="C164" s="27" t="s">
        <v>6285</v>
      </c>
      <c r="D164" s="1" t="s">
        <v>1466</v>
      </c>
      <c r="E164" s="8">
        <v>2500</v>
      </c>
      <c r="F164" s="8">
        <v>2500</v>
      </c>
      <c r="G164" s="8">
        <v>2500</v>
      </c>
      <c r="H164" s="9">
        <v>42979</v>
      </c>
      <c r="I164" s="7"/>
      <c r="J164" s="9">
        <v>42979</v>
      </c>
      <c r="K164" s="9">
        <v>43373</v>
      </c>
      <c r="L164" s="12">
        <f t="shared" si="7"/>
        <v>12</v>
      </c>
      <c r="M164" s="11" t="s">
        <v>1842</v>
      </c>
      <c r="N164" s="7" t="s">
        <v>267</v>
      </c>
      <c r="O164" s="7"/>
      <c r="P164" s="7"/>
      <c r="Q164" s="18"/>
      <c r="R164" s="7" t="s">
        <v>2571</v>
      </c>
      <c r="S164" s="7" t="s">
        <v>2259</v>
      </c>
      <c r="T164" s="7" t="s">
        <v>2260</v>
      </c>
      <c r="U164" s="13" t="s">
        <v>6283</v>
      </c>
      <c r="V164" s="7" t="s">
        <v>2572</v>
      </c>
      <c r="W164" s="5"/>
      <c r="Z164" s="1" t="s">
        <v>4375</v>
      </c>
      <c r="AA164" s="7" t="s">
        <v>4607</v>
      </c>
      <c r="AD164" s="23" t="s">
        <v>5233</v>
      </c>
      <c r="AE164" s="12" t="s">
        <v>4895</v>
      </c>
      <c r="AF164" s="12" t="s">
        <v>111</v>
      </c>
      <c r="AG164" s="12" t="s">
        <v>5053</v>
      </c>
      <c r="AH164" s="7" t="s">
        <v>4874</v>
      </c>
      <c r="AJ164" s="7" t="s">
        <v>4416</v>
      </c>
      <c r="AK164" s="1" t="s">
        <v>4884</v>
      </c>
      <c r="AL164" s="14" t="s">
        <v>5912</v>
      </c>
      <c r="AN164" s="14">
        <v>43600</v>
      </c>
      <c r="AO164" s="15" t="s">
        <v>6611</v>
      </c>
    </row>
    <row r="165" spans="1:41" x14ac:dyDescent="0.3">
      <c r="A165" s="7" t="s">
        <v>1086</v>
      </c>
      <c r="B165" s="7" t="s">
        <v>1087</v>
      </c>
      <c r="C165" s="27" t="s">
        <v>6285</v>
      </c>
      <c r="D165" s="1" t="s">
        <v>1466</v>
      </c>
      <c r="E165" s="8">
        <v>2500</v>
      </c>
      <c r="F165" s="8">
        <v>2500</v>
      </c>
      <c r="G165" s="8">
        <v>2500</v>
      </c>
      <c r="H165" s="9">
        <v>42979</v>
      </c>
      <c r="I165" s="7"/>
      <c r="J165" s="9">
        <v>42979</v>
      </c>
      <c r="K165" s="9">
        <v>43281</v>
      </c>
      <c r="L165" s="12">
        <f t="shared" si="7"/>
        <v>9</v>
      </c>
      <c r="M165" s="11" t="s">
        <v>2094</v>
      </c>
      <c r="N165" s="7" t="s">
        <v>1087</v>
      </c>
      <c r="O165" s="7"/>
      <c r="P165" s="7"/>
      <c r="Q165" s="18"/>
      <c r="R165" s="7" t="s">
        <v>3837</v>
      </c>
      <c r="S165" s="7" t="s">
        <v>2267</v>
      </c>
      <c r="T165" s="7" t="s">
        <v>2268</v>
      </c>
      <c r="U165" s="13" t="s">
        <v>6283</v>
      </c>
      <c r="V165" s="7" t="s">
        <v>3838</v>
      </c>
      <c r="W165" s="5"/>
      <c r="Z165" s="1" t="s">
        <v>4375</v>
      </c>
      <c r="AA165" s="7" t="s">
        <v>4608</v>
      </c>
      <c r="AD165" s="23" t="s">
        <v>5234</v>
      </c>
      <c r="AE165" s="12" t="s">
        <v>4895</v>
      </c>
      <c r="AF165" s="12" t="s">
        <v>111</v>
      </c>
      <c r="AG165" s="12" t="s">
        <v>5053</v>
      </c>
      <c r="AH165" s="7" t="s">
        <v>4874</v>
      </c>
      <c r="AJ165" s="7" t="s">
        <v>4416</v>
      </c>
      <c r="AK165" s="1" t="s">
        <v>4884</v>
      </c>
      <c r="AL165" s="14" t="s">
        <v>5912</v>
      </c>
      <c r="AN165" s="14">
        <v>43600</v>
      </c>
      <c r="AO165" s="15" t="s">
        <v>6611</v>
      </c>
    </row>
    <row r="166" spans="1:41" x14ac:dyDescent="0.3">
      <c r="A166" s="7" t="s">
        <v>1088</v>
      </c>
      <c r="B166" s="7" t="s">
        <v>1089</v>
      </c>
      <c r="C166" s="27" t="s">
        <v>6285</v>
      </c>
      <c r="D166" s="1" t="s">
        <v>1466</v>
      </c>
      <c r="E166" s="8">
        <v>2500</v>
      </c>
      <c r="F166" s="8">
        <v>1563.05</v>
      </c>
      <c r="G166" s="8">
        <v>1563.05</v>
      </c>
      <c r="H166" s="9">
        <v>42979</v>
      </c>
      <c r="I166" s="7"/>
      <c r="J166" s="9">
        <v>42984</v>
      </c>
      <c r="K166" s="9">
        <v>43349</v>
      </c>
      <c r="L166" s="12">
        <f t="shared" si="7"/>
        <v>12</v>
      </c>
      <c r="M166" s="11" t="s">
        <v>2095</v>
      </c>
      <c r="N166" s="7" t="s">
        <v>1089</v>
      </c>
      <c r="O166" s="7"/>
      <c r="P166" s="7"/>
      <c r="Q166" s="18"/>
      <c r="R166" s="7" t="s">
        <v>3839</v>
      </c>
      <c r="S166" s="7" t="s">
        <v>3840</v>
      </c>
      <c r="T166" s="7" t="s">
        <v>2516</v>
      </c>
      <c r="U166" s="13" t="s">
        <v>6283</v>
      </c>
      <c r="V166" s="7" t="s">
        <v>3841</v>
      </c>
      <c r="W166" s="5"/>
      <c r="Z166" s="1" t="s">
        <v>4375</v>
      </c>
      <c r="AA166" s="7" t="s">
        <v>3841</v>
      </c>
      <c r="AD166" s="23" t="s">
        <v>5235</v>
      </c>
      <c r="AE166" s="12" t="s">
        <v>4895</v>
      </c>
      <c r="AF166" s="12" t="s">
        <v>111</v>
      </c>
      <c r="AG166" s="12" t="s">
        <v>5053</v>
      </c>
      <c r="AH166" s="7" t="s">
        <v>4874</v>
      </c>
      <c r="AJ166" s="7" t="s">
        <v>4416</v>
      </c>
      <c r="AK166" s="1" t="s">
        <v>4884</v>
      </c>
      <c r="AL166" s="14" t="s">
        <v>5912</v>
      </c>
      <c r="AN166" s="14">
        <v>43600</v>
      </c>
      <c r="AO166" s="15" t="s">
        <v>6611</v>
      </c>
    </row>
    <row r="167" spans="1:41" x14ac:dyDescent="0.3">
      <c r="A167" s="7" t="s">
        <v>1104</v>
      </c>
      <c r="B167" s="7" t="s">
        <v>1105</v>
      </c>
      <c r="C167" s="27" t="s">
        <v>6285</v>
      </c>
      <c r="D167" s="1" t="s">
        <v>1466</v>
      </c>
      <c r="E167" s="8">
        <v>2500</v>
      </c>
      <c r="F167" s="8">
        <v>1630</v>
      </c>
      <c r="G167" s="8">
        <v>1630</v>
      </c>
      <c r="H167" s="9">
        <v>43405</v>
      </c>
      <c r="I167" s="7"/>
      <c r="J167" s="9">
        <v>43405</v>
      </c>
      <c r="K167" s="9">
        <v>43539</v>
      </c>
      <c r="L167" s="12">
        <f t="shared" si="7"/>
        <v>4</v>
      </c>
      <c r="M167" s="16" t="s">
        <v>4943</v>
      </c>
      <c r="N167" s="7" t="s">
        <v>1105</v>
      </c>
      <c r="O167" s="7"/>
      <c r="P167" s="7" t="s">
        <v>5025</v>
      </c>
      <c r="Q167" s="18" t="s">
        <v>4974</v>
      </c>
      <c r="R167" s="7" t="s">
        <v>3873</v>
      </c>
      <c r="S167" s="7" t="s">
        <v>3368</v>
      </c>
      <c r="T167" s="7"/>
      <c r="U167" s="13" t="s">
        <v>6283</v>
      </c>
      <c r="V167" s="7" t="s">
        <v>3874</v>
      </c>
      <c r="W167" s="5"/>
      <c r="Z167" s="1" t="s">
        <v>4375</v>
      </c>
      <c r="AA167" s="7" t="s">
        <v>4613</v>
      </c>
      <c r="AD167" s="23" t="s">
        <v>5236</v>
      </c>
      <c r="AE167" s="12" t="s">
        <v>4895</v>
      </c>
      <c r="AF167" s="12" t="s">
        <v>111</v>
      </c>
      <c r="AG167" s="12" t="s">
        <v>5053</v>
      </c>
      <c r="AH167" s="7" t="s">
        <v>4874</v>
      </c>
      <c r="AJ167" s="7" t="s">
        <v>4416</v>
      </c>
      <c r="AK167" s="1" t="s">
        <v>4884</v>
      </c>
      <c r="AL167" s="14" t="s">
        <v>5912</v>
      </c>
      <c r="AN167" s="14">
        <v>43600</v>
      </c>
      <c r="AO167" s="15" t="s">
        <v>6611</v>
      </c>
    </row>
    <row r="168" spans="1:41" x14ac:dyDescent="0.3">
      <c r="A168" s="7" t="s">
        <v>1106</v>
      </c>
      <c r="B168" s="7" t="s">
        <v>1107</v>
      </c>
      <c r="C168" s="27" t="s">
        <v>6285</v>
      </c>
      <c r="D168" s="1" t="s">
        <v>1466</v>
      </c>
      <c r="E168" s="8">
        <v>2500</v>
      </c>
      <c r="F168" s="8">
        <v>550</v>
      </c>
      <c r="G168" s="8">
        <v>550</v>
      </c>
      <c r="H168" s="9">
        <v>43385</v>
      </c>
      <c r="I168" s="7"/>
      <c r="J168" s="9">
        <v>43385</v>
      </c>
      <c r="K168" s="9">
        <v>43524</v>
      </c>
      <c r="L168" s="12">
        <f t="shared" si="7"/>
        <v>4</v>
      </c>
      <c r="M168" s="16" t="s">
        <v>4944</v>
      </c>
      <c r="N168" s="7" t="s">
        <v>1107</v>
      </c>
      <c r="O168" s="7"/>
      <c r="P168" s="7" t="s">
        <v>5026</v>
      </c>
      <c r="Q168" s="18" t="s">
        <v>4962</v>
      </c>
      <c r="R168" s="7" t="s">
        <v>3875</v>
      </c>
      <c r="S168" s="7"/>
      <c r="T168" s="7"/>
      <c r="U168" s="13" t="s">
        <v>6283</v>
      </c>
      <c r="V168" s="7" t="s">
        <v>3876</v>
      </c>
      <c r="W168" s="5"/>
      <c r="Z168" s="1" t="s">
        <v>4375</v>
      </c>
      <c r="AA168" s="7" t="s">
        <v>4614</v>
      </c>
      <c r="AD168" s="23" t="s">
        <v>5237</v>
      </c>
      <c r="AE168" s="12" t="s">
        <v>4895</v>
      </c>
      <c r="AF168" s="12" t="s">
        <v>111</v>
      </c>
      <c r="AG168" s="12" t="s">
        <v>5053</v>
      </c>
      <c r="AH168" s="7" t="s">
        <v>4874</v>
      </c>
      <c r="AJ168" s="7" t="s">
        <v>4416</v>
      </c>
      <c r="AK168" s="1" t="s">
        <v>4884</v>
      </c>
      <c r="AL168" s="14" t="s">
        <v>5912</v>
      </c>
      <c r="AN168" s="14">
        <v>43600</v>
      </c>
      <c r="AO168" s="15" t="s">
        <v>6611</v>
      </c>
    </row>
    <row r="169" spans="1:41" x14ac:dyDescent="0.3">
      <c r="A169" s="7" t="s">
        <v>1113</v>
      </c>
      <c r="B169" s="7" t="s">
        <v>1114</v>
      </c>
      <c r="C169" s="27" t="s">
        <v>6285</v>
      </c>
      <c r="D169" s="1" t="s">
        <v>1466</v>
      </c>
      <c r="E169" s="8">
        <v>2500</v>
      </c>
      <c r="F169" s="8">
        <v>2399.7199999999998</v>
      </c>
      <c r="G169" s="8">
        <v>2399.7199999999998</v>
      </c>
      <c r="H169" s="9">
        <v>43385</v>
      </c>
      <c r="I169" s="7"/>
      <c r="J169" s="9">
        <v>43385</v>
      </c>
      <c r="K169" s="9">
        <v>43524</v>
      </c>
      <c r="L169" s="12">
        <f t="shared" si="7"/>
        <v>4</v>
      </c>
      <c r="M169" s="11" t="s">
        <v>2105</v>
      </c>
      <c r="N169" s="7" t="s">
        <v>1114</v>
      </c>
      <c r="O169" s="7"/>
      <c r="P169" s="7"/>
      <c r="Q169" s="18"/>
      <c r="R169" s="7" t="s">
        <v>3880</v>
      </c>
      <c r="S169" s="7" t="s">
        <v>3659</v>
      </c>
      <c r="T169" s="7" t="s">
        <v>2748</v>
      </c>
      <c r="U169" s="13" t="s">
        <v>6283</v>
      </c>
      <c r="V169" s="7" t="s">
        <v>3881</v>
      </c>
      <c r="W169" s="5"/>
      <c r="Z169" s="1" t="s">
        <v>4375</v>
      </c>
      <c r="AA169" s="7" t="s">
        <v>4615</v>
      </c>
      <c r="AD169" s="23" t="s">
        <v>5238</v>
      </c>
      <c r="AE169" s="12" t="s">
        <v>4895</v>
      </c>
      <c r="AF169" s="12" t="s">
        <v>111</v>
      </c>
      <c r="AG169" s="12" t="s">
        <v>5053</v>
      </c>
      <c r="AH169" s="7" t="s">
        <v>4874</v>
      </c>
      <c r="AJ169" s="7" t="s">
        <v>4416</v>
      </c>
      <c r="AK169" s="1" t="s">
        <v>4884</v>
      </c>
      <c r="AL169" s="14" t="s">
        <v>5912</v>
      </c>
      <c r="AN169" s="14">
        <v>43600</v>
      </c>
      <c r="AO169" s="15" t="s">
        <v>6611</v>
      </c>
    </row>
    <row r="170" spans="1:41" x14ac:dyDescent="0.3">
      <c r="A170" s="7" t="s">
        <v>1234</v>
      </c>
      <c r="B170" s="7" t="s">
        <v>1235</v>
      </c>
      <c r="C170" s="27" t="s">
        <v>6285</v>
      </c>
      <c r="D170" s="1" t="s">
        <v>1466</v>
      </c>
      <c r="E170" s="8">
        <v>2500</v>
      </c>
      <c r="F170" s="8">
        <v>2500</v>
      </c>
      <c r="G170" s="8">
        <v>2500</v>
      </c>
      <c r="H170" s="9">
        <v>42948</v>
      </c>
      <c r="I170" s="7" t="s">
        <v>1721</v>
      </c>
      <c r="J170" s="9">
        <v>42948</v>
      </c>
      <c r="K170" s="9">
        <v>44044</v>
      </c>
      <c r="L170" s="12">
        <f t="shared" si="7"/>
        <v>36</v>
      </c>
      <c r="M170" s="11" t="s">
        <v>2146</v>
      </c>
      <c r="N170" s="7" t="s">
        <v>1235</v>
      </c>
      <c r="O170" s="7"/>
      <c r="P170" s="7"/>
      <c r="Q170" s="18"/>
      <c r="R170" s="7" t="s">
        <v>4072</v>
      </c>
      <c r="S170" s="7" t="s">
        <v>4073</v>
      </c>
      <c r="T170" s="7" t="s">
        <v>2748</v>
      </c>
      <c r="U170" s="13" t="s">
        <v>6283</v>
      </c>
      <c r="V170" s="7" t="s">
        <v>4074</v>
      </c>
      <c r="W170" s="5"/>
      <c r="Z170" s="1" t="s">
        <v>4375</v>
      </c>
      <c r="AA170" s="7" t="s">
        <v>4074</v>
      </c>
      <c r="AD170" s="23" t="s">
        <v>5239</v>
      </c>
      <c r="AE170" s="12" t="s">
        <v>4895</v>
      </c>
      <c r="AF170" s="12" t="s">
        <v>111</v>
      </c>
      <c r="AG170" s="12" t="s">
        <v>5053</v>
      </c>
      <c r="AH170" s="7" t="s">
        <v>4874</v>
      </c>
      <c r="AJ170" s="7" t="s">
        <v>4416</v>
      </c>
      <c r="AK170" s="1" t="s">
        <v>4884</v>
      </c>
      <c r="AL170" s="14" t="s">
        <v>5912</v>
      </c>
      <c r="AN170" s="14">
        <v>43600</v>
      </c>
      <c r="AO170" s="15" t="s">
        <v>6611</v>
      </c>
    </row>
    <row r="171" spans="1:41" x14ac:dyDescent="0.3">
      <c r="A171" s="7" t="s">
        <v>1236</v>
      </c>
      <c r="B171" s="7" t="s">
        <v>1118</v>
      </c>
      <c r="C171" s="27" t="s">
        <v>6285</v>
      </c>
      <c r="D171" s="1" t="s">
        <v>1466</v>
      </c>
      <c r="E171" s="8">
        <v>2500</v>
      </c>
      <c r="F171" s="8">
        <v>2500</v>
      </c>
      <c r="G171" s="8">
        <v>2500</v>
      </c>
      <c r="H171" s="9">
        <v>42948</v>
      </c>
      <c r="I171" s="7"/>
      <c r="J171" s="9">
        <v>42948</v>
      </c>
      <c r="K171" s="9">
        <v>43464</v>
      </c>
      <c r="L171" s="12">
        <f t="shared" si="7"/>
        <v>16</v>
      </c>
      <c r="M171" s="16" t="s">
        <v>4945</v>
      </c>
      <c r="N171" s="7" t="s">
        <v>1118</v>
      </c>
      <c r="O171" s="7"/>
      <c r="P171" s="7" t="s">
        <v>5027</v>
      </c>
      <c r="Q171" s="20" t="s">
        <v>5787</v>
      </c>
      <c r="R171" s="7" t="s">
        <v>3886</v>
      </c>
      <c r="S171" s="7" t="s">
        <v>2521</v>
      </c>
      <c r="T171" s="7" t="s">
        <v>2522</v>
      </c>
      <c r="U171" s="13" t="s">
        <v>6283</v>
      </c>
      <c r="V171" s="7" t="s">
        <v>3887</v>
      </c>
      <c r="W171" s="5"/>
      <c r="Z171" s="1" t="s">
        <v>4375</v>
      </c>
      <c r="AA171" s="7" t="s">
        <v>3887</v>
      </c>
      <c r="AD171" s="23" t="s">
        <v>5240</v>
      </c>
      <c r="AE171" s="12" t="s">
        <v>4895</v>
      </c>
      <c r="AF171" s="12" t="s">
        <v>111</v>
      </c>
      <c r="AG171" s="12" t="s">
        <v>5053</v>
      </c>
      <c r="AH171" s="7" t="s">
        <v>4874</v>
      </c>
      <c r="AJ171" s="7" t="s">
        <v>4416</v>
      </c>
      <c r="AK171" s="1" t="s">
        <v>4884</v>
      </c>
      <c r="AL171" s="14" t="s">
        <v>5912</v>
      </c>
      <c r="AN171" s="14">
        <v>43600</v>
      </c>
      <c r="AO171" s="15" t="s">
        <v>6611</v>
      </c>
    </row>
    <row r="172" spans="1:41" x14ac:dyDescent="0.3">
      <c r="A172" s="7" t="s">
        <v>1237</v>
      </c>
      <c r="B172" s="7" t="s">
        <v>1238</v>
      </c>
      <c r="C172" s="27" t="s">
        <v>6285</v>
      </c>
      <c r="D172" s="1" t="s">
        <v>1466</v>
      </c>
      <c r="E172" s="8">
        <v>2500</v>
      </c>
      <c r="F172" s="8">
        <v>550</v>
      </c>
      <c r="G172" s="8">
        <v>550</v>
      </c>
      <c r="H172" s="9">
        <v>42948</v>
      </c>
      <c r="I172" s="7"/>
      <c r="J172" s="9">
        <v>42948</v>
      </c>
      <c r="K172" s="9">
        <v>44044</v>
      </c>
      <c r="L172" s="12">
        <f t="shared" si="7"/>
        <v>36</v>
      </c>
      <c r="M172" s="16" t="s">
        <v>4949</v>
      </c>
      <c r="N172" s="7" t="s">
        <v>1238</v>
      </c>
      <c r="O172" s="7"/>
      <c r="P172" s="7" t="s">
        <v>5035</v>
      </c>
      <c r="Q172" s="20" t="s">
        <v>5017</v>
      </c>
      <c r="R172" s="7" t="s">
        <v>4075</v>
      </c>
      <c r="S172" s="7" t="s">
        <v>4076</v>
      </c>
      <c r="T172" s="7" t="s">
        <v>2356</v>
      </c>
      <c r="U172" s="13" t="s">
        <v>6283</v>
      </c>
      <c r="V172" s="7" t="s">
        <v>4077</v>
      </c>
      <c r="W172" s="5"/>
      <c r="Z172" s="1" t="s">
        <v>4375</v>
      </c>
      <c r="AA172" s="7" t="s">
        <v>4632</v>
      </c>
      <c r="AD172" s="23" t="s">
        <v>5241</v>
      </c>
      <c r="AE172" s="12" t="s">
        <v>4895</v>
      </c>
      <c r="AF172" s="12" t="s">
        <v>111</v>
      </c>
      <c r="AG172" s="12" t="s">
        <v>5053</v>
      </c>
      <c r="AH172" s="7" t="s">
        <v>4874</v>
      </c>
      <c r="AJ172" s="7" t="s">
        <v>4416</v>
      </c>
      <c r="AK172" s="1" t="s">
        <v>4884</v>
      </c>
      <c r="AL172" s="14" t="s">
        <v>5912</v>
      </c>
      <c r="AN172" s="14">
        <v>43600</v>
      </c>
      <c r="AO172" s="15" t="s">
        <v>6611</v>
      </c>
    </row>
    <row r="173" spans="1:41" x14ac:dyDescent="0.3">
      <c r="A173" s="7" t="s">
        <v>1242</v>
      </c>
      <c r="B173" s="7" t="s">
        <v>1243</v>
      </c>
      <c r="C173" s="27" t="s">
        <v>6285</v>
      </c>
      <c r="D173" s="1" t="s">
        <v>1466</v>
      </c>
      <c r="E173" s="8">
        <v>2500</v>
      </c>
      <c r="F173" s="8">
        <v>2500</v>
      </c>
      <c r="G173" s="8">
        <v>2500</v>
      </c>
      <c r="H173" s="9">
        <v>42948</v>
      </c>
      <c r="I173" s="7" t="s">
        <v>1724</v>
      </c>
      <c r="J173" s="9">
        <v>42948</v>
      </c>
      <c r="K173" s="9">
        <v>44044</v>
      </c>
      <c r="L173" s="12">
        <f t="shared" si="7"/>
        <v>36</v>
      </c>
      <c r="M173" s="16" t="s">
        <v>2149</v>
      </c>
      <c r="N173" s="7" t="s">
        <v>1243</v>
      </c>
      <c r="O173" s="7"/>
      <c r="P173" s="7" t="s">
        <v>4084</v>
      </c>
      <c r="Q173" s="20" t="s">
        <v>4965</v>
      </c>
      <c r="R173" s="7" t="s">
        <v>4085</v>
      </c>
      <c r="S173" s="7" t="s">
        <v>4086</v>
      </c>
      <c r="T173" s="7" t="s">
        <v>3389</v>
      </c>
      <c r="U173" s="13" t="s">
        <v>6283</v>
      </c>
      <c r="V173" s="7" t="s">
        <v>4087</v>
      </c>
      <c r="W173" s="5"/>
      <c r="Z173" s="1" t="s">
        <v>4375</v>
      </c>
      <c r="AA173" s="7" t="s">
        <v>4087</v>
      </c>
      <c r="AD173" s="23" t="s">
        <v>5242</v>
      </c>
      <c r="AE173" s="12" t="s">
        <v>4895</v>
      </c>
      <c r="AF173" s="12" t="s">
        <v>111</v>
      </c>
      <c r="AG173" s="12" t="s">
        <v>5053</v>
      </c>
      <c r="AH173" s="7" t="s">
        <v>4874</v>
      </c>
      <c r="AJ173" s="7" t="s">
        <v>4416</v>
      </c>
      <c r="AK173" s="1" t="s">
        <v>4884</v>
      </c>
      <c r="AL173" s="14" t="s">
        <v>5912</v>
      </c>
      <c r="AN173" s="14">
        <v>43600</v>
      </c>
      <c r="AO173" s="15" t="s">
        <v>6611</v>
      </c>
    </row>
    <row r="174" spans="1:41" x14ac:dyDescent="0.3">
      <c r="A174" s="7" t="s">
        <v>1244</v>
      </c>
      <c r="B174" s="7" t="s">
        <v>1245</v>
      </c>
      <c r="C174" s="27" t="s">
        <v>6285</v>
      </c>
      <c r="D174" s="1" t="s">
        <v>1466</v>
      </c>
      <c r="E174" s="8">
        <v>2500</v>
      </c>
      <c r="F174" s="8">
        <v>1823.49</v>
      </c>
      <c r="G174" s="8">
        <v>1823.49</v>
      </c>
      <c r="H174" s="9">
        <v>42948</v>
      </c>
      <c r="I174" s="7" t="s">
        <v>1725</v>
      </c>
      <c r="J174" s="9">
        <v>42962</v>
      </c>
      <c r="K174" s="9">
        <v>43282</v>
      </c>
      <c r="L174" s="12">
        <f t="shared" si="7"/>
        <v>10</v>
      </c>
      <c r="M174" s="16" t="s">
        <v>4950</v>
      </c>
      <c r="N174" s="7" t="s">
        <v>1245</v>
      </c>
      <c r="O174" s="7"/>
      <c r="P174" s="7" t="s">
        <v>5036</v>
      </c>
      <c r="Q174" s="20" t="s">
        <v>5017</v>
      </c>
      <c r="R174" s="7" t="s">
        <v>4088</v>
      </c>
      <c r="S174" s="7" t="s">
        <v>4089</v>
      </c>
      <c r="T174" s="7" t="s">
        <v>2516</v>
      </c>
      <c r="U174" s="13" t="s">
        <v>6283</v>
      </c>
      <c r="V174" s="7" t="s">
        <v>4090</v>
      </c>
      <c r="W174" s="5"/>
      <c r="Z174" s="1" t="s">
        <v>4375</v>
      </c>
      <c r="AA174" s="7" t="s">
        <v>4635</v>
      </c>
      <c r="AD174" s="23" t="s">
        <v>5243</v>
      </c>
      <c r="AE174" s="12" t="s">
        <v>4895</v>
      </c>
      <c r="AF174" s="12" t="s">
        <v>111</v>
      </c>
      <c r="AG174" s="12" t="s">
        <v>5053</v>
      </c>
      <c r="AH174" s="7" t="s">
        <v>4874</v>
      </c>
      <c r="AJ174" s="7" t="s">
        <v>4416</v>
      </c>
      <c r="AK174" s="1" t="s">
        <v>4884</v>
      </c>
      <c r="AL174" s="14" t="s">
        <v>5912</v>
      </c>
      <c r="AN174" s="14">
        <v>43600</v>
      </c>
      <c r="AO174" s="15" t="s">
        <v>6611</v>
      </c>
    </row>
    <row r="175" spans="1:41" x14ac:dyDescent="0.3">
      <c r="A175" s="7" t="s">
        <v>1246</v>
      </c>
      <c r="B175" s="7" t="s">
        <v>1247</v>
      </c>
      <c r="C175" s="27" t="s">
        <v>6285</v>
      </c>
      <c r="D175" s="1" t="s">
        <v>1466</v>
      </c>
      <c r="E175" s="8">
        <v>2500</v>
      </c>
      <c r="F175" s="8">
        <v>2423.5</v>
      </c>
      <c r="G175" s="8">
        <v>2423.5</v>
      </c>
      <c r="H175" s="9">
        <v>42948</v>
      </c>
      <c r="I175" s="7"/>
      <c r="J175" s="9">
        <v>42948</v>
      </c>
      <c r="K175" s="9">
        <v>44044</v>
      </c>
      <c r="L175" s="12">
        <f t="shared" si="7"/>
        <v>36</v>
      </c>
      <c r="M175" s="11" t="s">
        <v>2150</v>
      </c>
      <c r="N175" s="7" t="s">
        <v>1247</v>
      </c>
      <c r="O175" s="7"/>
      <c r="P175" s="7"/>
      <c r="Q175" s="18"/>
      <c r="R175" s="7" t="s">
        <v>4091</v>
      </c>
      <c r="S175" s="7" t="s">
        <v>2225</v>
      </c>
      <c r="T175" s="7" t="s">
        <v>2226</v>
      </c>
      <c r="U175" s="13" t="s">
        <v>6283</v>
      </c>
      <c r="V175" s="7" t="s">
        <v>4092</v>
      </c>
      <c r="W175" s="5"/>
      <c r="Z175" s="1" t="s">
        <v>4375</v>
      </c>
      <c r="AA175" s="7" t="s">
        <v>4092</v>
      </c>
      <c r="AD175" s="23" t="s">
        <v>5244</v>
      </c>
      <c r="AE175" s="12" t="s">
        <v>4895</v>
      </c>
      <c r="AF175" s="12" t="s">
        <v>111</v>
      </c>
      <c r="AG175" s="12" t="s">
        <v>5053</v>
      </c>
      <c r="AH175" s="7" t="s">
        <v>4874</v>
      </c>
      <c r="AJ175" s="7" t="s">
        <v>4416</v>
      </c>
      <c r="AK175" s="1" t="s">
        <v>4884</v>
      </c>
      <c r="AL175" s="14" t="s">
        <v>5912</v>
      </c>
      <c r="AN175" s="14">
        <v>43600</v>
      </c>
      <c r="AO175" s="15" t="s">
        <v>6611</v>
      </c>
    </row>
    <row r="176" spans="1:41" x14ac:dyDescent="0.3">
      <c r="A176" s="7" t="s">
        <v>1248</v>
      </c>
      <c r="B176" s="7" t="s">
        <v>1249</v>
      </c>
      <c r="C176" s="27" t="s">
        <v>6285</v>
      </c>
      <c r="D176" s="1" t="s">
        <v>1466</v>
      </c>
      <c r="E176" s="8">
        <v>2500</v>
      </c>
      <c r="F176" s="8">
        <v>2264</v>
      </c>
      <c r="G176" s="8">
        <v>2264</v>
      </c>
      <c r="H176" s="9">
        <v>42948</v>
      </c>
      <c r="I176" s="7"/>
      <c r="J176" s="9">
        <v>42948</v>
      </c>
      <c r="K176" s="9">
        <v>44044</v>
      </c>
      <c r="L176" s="12">
        <f t="shared" si="7"/>
        <v>36</v>
      </c>
      <c r="M176" s="11" t="s">
        <v>2151</v>
      </c>
      <c r="N176" s="7" t="s">
        <v>1249</v>
      </c>
      <c r="O176" s="7"/>
      <c r="P176" s="7"/>
      <c r="Q176" s="18"/>
      <c r="R176" s="7" t="s">
        <v>4093</v>
      </c>
      <c r="S176" s="7" t="s">
        <v>3374</v>
      </c>
      <c r="T176" s="7" t="s">
        <v>2648</v>
      </c>
      <c r="U176" s="13" t="s">
        <v>6283</v>
      </c>
      <c r="V176" s="7" t="s">
        <v>4094</v>
      </c>
      <c r="W176" s="5"/>
      <c r="Z176" s="1" t="s">
        <v>4375</v>
      </c>
      <c r="AA176" s="7" t="s">
        <v>4094</v>
      </c>
      <c r="AD176" s="23" t="s">
        <v>5245</v>
      </c>
      <c r="AE176" s="12" t="s">
        <v>4895</v>
      </c>
      <c r="AF176" s="12" t="s">
        <v>111</v>
      </c>
      <c r="AG176" s="12" t="s">
        <v>5053</v>
      </c>
      <c r="AH176" s="7" t="s">
        <v>4874</v>
      </c>
      <c r="AJ176" s="7" t="s">
        <v>4416</v>
      </c>
      <c r="AK176" s="1" t="s">
        <v>4884</v>
      </c>
      <c r="AL176" s="14" t="s">
        <v>5912</v>
      </c>
      <c r="AN176" s="14">
        <v>43600</v>
      </c>
      <c r="AO176" s="15" t="s">
        <v>6611</v>
      </c>
    </row>
    <row r="177" spans="1:41" x14ac:dyDescent="0.3">
      <c r="A177" s="7" t="s">
        <v>1250</v>
      </c>
      <c r="B177" s="7" t="s">
        <v>1251</v>
      </c>
      <c r="C177" s="27" t="s">
        <v>6285</v>
      </c>
      <c r="D177" s="1" t="s">
        <v>1466</v>
      </c>
      <c r="E177" s="8">
        <v>2500</v>
      </c>
      <c r="F177" s="8">
        <v>2398.38</v>
      </c>
      <c r="G177" s="8">
        <v>2398.38</v>
      </c>
      <c r="H177" s="9">
        <v>42948</v>
      </c>
      <c r="I177" s="7"/>
      <c r="J177" s="9">
        <v>42948</v>
      </c>
      <c r="K177" s="9">
        <v>44044</v>
      </c>
      <c r="L177" s="12">
        <f t="shared" si="7"/>
        <v>36</v>
      </c>
      <c r="M177" s="11" t="s">
        <v>2152</v>
      </c>
      <c r="N177" s="7" t="s">
        <v>1251</v>
      </c>
      <c r="O177" s="7"/>
      <c r="P177" s="7"/>
      <c r="Q177" s="18"/>
      <c r="R177" s="7" t="s">
        <v>4095</v>
      </c>
      <c r="S177" s="7" t="s">
        <v>4096</v>
      </c>
      <c r="T177" s="7" t="s">
        <v>2289</v>
      </c>
      <c r="U177" s="13" t="s">
        <v>6283</v>
      </c>
      <c r="V177" s="7" t="s">
        <v>4097</v>
      </c>
      <c r="W177" s="5"/>
      <c r="Z177" s="1" t="s">
        <v>4375</v>
      </c>
      <c r="AA177" s="7" t="s">
        <v>4097</v>
      </c>
      <c r="AD177" s="23" t="s">
        <v>5246</v>
      </c>
      <c r="AE177" s="12" t="s">
        <v>4895</v>
      </c>
      <c r="AF177" s="12" t="s">
        <v>111</v>
      </c>
      <c r="AG177" s="12" t="s">
        <v>5053</v>
      </c>
      <c r="AH177" s="7" t="s">
        <v>4874</v>
      </c>
      <c r="AJ177" s="7" t="s">
        <v>4416</v>
      </c>
      <c r="AK177" s="1" t="s">
        <v>4884</v>
      </c>
      <c r="AL177" s="14" t="s">
        <v>5912</v>
      </c>
      <c r="AN177" s="14">
        <v>43600</v>
      </c>
      <c r="AO177" s="15" t="s">
        <v>6611</v>
      </c>
    </row>
    <row r="178" spans="1:41" x14ac:dyDescent="0.3">
      <c r="A178" s="7" t="s">
        <v>1258</v>
      </c>
      <c r="B178" s="7" t="s">
        <v>264</v>
      </c>
      <c r="C178" s="27" t="s">
        <v>6285</v>
      </c>
      <c r="D178" s="1" t="s">
        <v>1466</v>
      </c>
      <c r="E178" s="8">
        <v>2500</v>
      </c>
      <c r="F178" s="8">
        <v>2500</v>
      </c>
      <c r="G178" s="8">
        <v>2500</v>
      </c>
      <c r="H178" s="9">
        <v>42800</v>
      </c>
      <c r="I178" s="7" t="s">
        <v>1503</v>
      </c>
      <c r="J178" s="9">
        <v>42800</v>
      </c>
      <c r="K178" s="9">
        <v>43896</v>
      </c>
      <c r="L178" s="12">
        <f t="shared" si="7"/>
        <v>36</v>
      </c>
      <c r="M178" s="16" t="s">
        <v>1841</v>
      </c>
      <c r="N178" s="7" t="s">
        <v>264</v>
      </c>
      <c r="O178" s="7"/>
      <c r="P178" s="7" t="s">
        <v>2565</v>
      </c>
      <c r="Q178" s="20" t="s">
        <v>5017</v>
      </c>
      <c r="R178" s="7" t="s">
        <v>2566</v>
      </c>
      <c r="S178" s="7" t="s">
        <v>2567</v>
      </c>
      <c r="T178" s="7" t="s">
        <v>2272</v>
      </c>
      <c r="U178" s="13" t="s">
        <v>6283</v>
      </c>
      <c r="V178" s="7" t="s">
        <v>2568</v>
      </c>
      <c r="W178" s="5"/>
      <c r="Z178" s="1" t="s">
        <v>4375</v>
      </c>
      <c r="AA178" s="7" t="s">
        <v>2568</v>
      </c>
      <c r="AD178" s="23" t="s">
        <v>5247</v>
      </c>
      <c r="AE178" s="12" t="s">
        <v>4895</v>
      </c>
      <c r="AF178" s="12" t="s">
        <v>111</v>
      </c>
      <c r="AG178" s="12" t="s">
        <v>5053</v>
      </c>
      <c r="AH178" s="7" t="s">
        <v>4874</v>
      </c>
      <c r="AJ178" s="7" t="s">
        <v>4416</v>
      </c>
      <c r="AK178" s="1" t="s">
        <v>4884</v>
      </c>
      <c r="AL178" s="14" t="s">
        <v>5912</v>
      </c>
      <c r="AN178" s="14">
        <v>43600</v>
      </c>
      <c r="AO178" s="15" t="s">
        <v>6611</v>
      </c>
    </row>
    <row r="179" spans="1:41" x14ac:dyDescent="0.3">
      <c r="A179" s="7" t="s">
        <v>1259</v>
      </c>
      <c r="B179" s="7" t="s">
        <v>1260</v>
      </c>
      <c r="C179" s="27" t="s">
        <v>6285</v>
      </c>
      <c r="D179" s="1" t="s">
        <v>1466</v>
      </c>
      <c r="E179" s="8">
        <v>2500</v>
      </c>
      <c r="F179" s="8">
        <v>1570</v>
      </c>
      <c r="G179" s="8">
        <v>1570</v>
      </c>
      <c r="H179" s="9">
        <v>42762</v>
      </c>
      <c r="I179" s="7" t="s">
        <v>1727</v>
      </c>
      <c r="J179" s="9">
        <v>42762</v>
      </c>
      <c r="K179" s="9">
        <v>43864</v>
      </c>
      <c r="L179" s="12">
        <f t="shared" si="7"/>
        <v>36</v>
      </c>
      <c r="M179" s="16" t="s">
        <v>2155</v>
      </c>
      <c r="N179" s="7" t="s">
        <v>1260</v>
      </c>
      <c r="O179" s="7"/>
      <c r="P179" s="7" t="s">
        <v>4105</v>
      </c>
      <c r="Q179" s="20" t="s">
        <v>5017</v>
      </c>
      <c r="R179" s="7" t="s">
        <v>4106</v>
      </c>
      <c r="S179" s="7" t="s">
        <v>2743</v>
      </c>
      <c r="T179" s="7" t="s">
        <v>2421</v>
      </c>
      <c r="U179" s="13" t="s">
        <v>6283</v>
      </c>
      <c r="V179" s="7" t="s">
        <v>4107</v>
      </c>
      <c r="W179" s="5"/>
      <c r="Z179" s="1" t="s">
        <v>4375</v>
      </c>
      <c r="AA179" s="7" t="s">
        <v>4638</v>
      </c>
      <c r="AD179" s="23" t="s">
        <v>5248</v>
      </c>
      <c r="AE179" s="12" t="s">
        <v>4895</v>
      </c>
      <c r="AF179" s="12" t="s">
        <v>111</v>
      </c>
      <c r="AG179" s="12" t="s">
        <v>5053</v>
      </c>
      <c r="AH179" s="7" t="s">
        <v>4874</v>
      </c>
      <c r="AJ179" s="7" t="s">
        <v>4416</v>
      </c>
      <c r="AK179" s="1" t="s">
        <v>4884</v>
      </c>
      <c r="AL179" s="14" t="s">
        <v>5912</v>
      </c>
      <c r="AN179" s="14">
        <v>43600</v>
      </c>
      <c r="AO179" s="15" t="s">
        <v>6611</v>
      </c>
    </row>
    <row r="180" spans="1:41" x14ac:dyDescent="0.3">
      <c r="A180" s="7" t="s">
        <v>1261</v>
      </c>
      <c r="B180" s="7" t="s">
        <v>1262</v>
      </c>
      <c r="C180" s="27" t="s">
        <v>6285</v>
      </c>
      <c r="D180" s="1" t="s">
        <v>1466</v>
      </c>
      <c r="E180" s="8">
        <v>2500</v>
      </c>
      <c r="F180" s="8">
        <v>2500</v>
      </c>
      <c r="G180" s="8">
        <v>2500</v>
      </c>
      <c r="H180" s="9">
        <v>42769</v>
      </c>
      <c r="I180" s="7" t="s">
        <v>1728</v>
      </c>
      <c r="J180" s="9">
        <v>42739</v>
      </c>
      <c r="K180" s="9">
        <v>42889</v>
      </c>
      <c r="L180" s="12">
        <f t="shared" si="7"/>
        <v>4</v>
      </c>
      <c r="M180" s="16" t="s">
        <v>2156</v>
      </c>
      <c r="N180" s="7" t="s">
        <v>1262</v>
      </c>
      <c r="O180" s="7"/>
      <c r="P180" s="7" t="s">
        <v>4108</v>
      </c>
      <c r="Q180" s="20" t="s">
        <v>5017</v>
      </c>
      <c r="R180" s="7" t="s">
        <v>4109</v>
      </c>
      <c r="S180" s="7" t="s">
        <v>2241</v>
      </c>
      <c r="T180" s="7" t="s">
        <v>2242</v>
      </c>
      <c r="U180" s="13" t="s">
        <v>6283</v>
      </c>
      <c r="V180" s="7" t="s">
        <v>4110</v>
      </c>
      <c r="W180" s="5"/>
      <c r="Z180" s="1" t="s">
        <v>4375</v>
      </c>
      <c r="AA180" s="7" t="s">
        <v>4110</v>
      </c>
      <c r="AD180" s="23" t="s">
        <v>5249</v>
      </c>
      <c r="AE180" s="12" t="s">
        <v>4895</v>
      </c>
      <c r="AF180" s="12" t="s">
        <v>111</v>
      </c>
      <c r="AG180" s="12" t="s">
        <v>5053</v>
      </c>
      <c r="AH180" s="7" t="s">
        <v>4874</v>
      </c>
      <c r="AJ180" s="7" t="s">
        <v>4416</v>
      </c>
      <c r="AK180" s="1" t="s">
        <v>4884</v>
      </c>
      <c r="AL180" s="14" t="s">
        <v>5912</v>
      </c>
      <c r="AN180" s="14">
        <v>43600</v>
      </c>
      <c r="AO180" s="15" t="s">
        <v>6611</v>
      </c>
    </row>
    <row r="181" spans="1:41" x14ac:dyDescent="0.3">
      <c r="A181" s="7" t="s">
        <v>1263</v>
      </c>
      <c r="B181" s="7" t="s">
        <v>1264</v>
      </c>
      <c r="C181" s="27" t="s">
        <v>6285</v>
      </c>
      <c r="D181" s="1" t="s">
        <v>1466</v>
      </c>
      <c r="E181" s="8">
        <v>2500</v>
      </c>
      <c r="F181" s="8">
        <v>2500</v>
      </c>
      <c r="G181" s="8">
        <v>2500</v>
      </c>
      <c r="H181" s="9">
        <v>42680</v>
      </c>
      <c r="I181" s="7" t="s">
        <v>1729</v>
      </c>
      <c r="J181" s="9">
        <v>42690</v>
      </c>
      <c r="K181" s="9">
        <v>43785</v>
      </c>
      <c r="L181" s="12">
        <f t="shared" si="7"/>
        <v>36</v>
      </c>
      <c r="M181" s="16" t="s">
        <v>2157</v>
      </c>
      <c r="N181" s="7" t="s">
        <v>1264</v>
      </c>
      <c r="O181" s="7"/>
      <c r="P181" s="7" t="s">
        <v>4111</v>
      </c>
      <c r="Q181" s="18" t="s">
        <v>4974</v>
      </c>
      <c r="R181" s="7" t="s">
        <v>4112</v>
      </c>
      <c r="S181" s="7" t="s">
        <v>3222</v>
      </c>
      <c r="T181" s="7" t="s">
        <v>2576</v>
      </c>
      <c r="U181" s="13" t="s">
        <v>6283</v>
      </c>
      <c r="V181" s="7" t="s">
        <v>4113</v>
      </c>
      <c r="W181" s="5"/>
      <c r="Z181" s="1" t="s">
        <v>4375</v>
      </c>
      <c r="AA181" s="7" t="s">
        <v>4113</v>
      </c>
      <c r="AD181" s="23" t="s">
        <v>5250</v>
      </c>
      <c r="AE181" s="12" t="s">
        <v>4895</v>
      </c>
      <c r="AF181" s="12" t="s">
        <v>111</v>
      </c>
      <c r="AG181" s="12" t="s">
        <v>5053</v>
      </c>
      <c r="AH181" s="7" t="s">
        <v>4874</v>
      </c>
      <c r="AJ181" s="7" t="s">
        <v>4416</v>
      </c>
      <c r="AK181" s="1" t="s">
        <v>4884</v>
      </c>
      <c r="AL181" s="14" t="s">
        <v>5912</v>
      </c>
      <c r="AN181" s="14">
        <v>43600</v>
      </c>
      <c r="AO181" s="15" t="s">
        <v>6611</v>
      </c>
    </row>
    <row r="182" spans="1:41" x14ac:dyDescent="0.3">
      <c r="A182" s="7" t="s">
        <v>5824</v>
      </c>
      <c r="B182" s="7" t="s">
        <v>1273</v>
      </c>
      <c r="C182" s="27" t="s">
        <v>6285</v>
      </c>
      <c r="D182" s="1" t="s">
        <v>1466</v>
      </c>
      <c r="E182" s="8">
        <v>2500</v>
      </c>
      <c r="F182" s="8">
        <v>2500</v>
      </c>
      <c r="G182" s="8">
        <v>2500</v>
      </c>
      <c r="H182" s="9">
        <v>42593</v>
      </c>
      <c r="I182" s="7"/>
      <c r="J182" s="9">
        <v>42593</v>
      </c>
      <c r="K182" s="9">
        <v>43688</v>
      </c>
      <c r="L182" s="12">
        <f t="shared" si="7"/>
        <v>36</v>
      </c>
      <c r="M182" s="16" t="s">
        <v>2159</v>
      </c>
      <c r="N182" s="7" t="s">
        <v>1273</v>
      </c>
      <c r="O182" s="7"/>
      <c r="P182" s="7" t="s">
        <v>4120</v>
      </c>
      <c r="Q182" s="18" t="s">
        <v>4974</v>
      </c>
      <c r="R182" s="7" t="s">
        <v>4121</v>
      </c>
      <c r="S182" s="7" t="s">
        <v>4122</v>
      </c>
      <c r="T182" s="7" t="s">
        <v>3645</v>
      </c>
      <c r="U182" s="13" t="s">
        <v>6283</v>
      </c>
      <c r="V182" s="7" t="s">
        <v>4123</v>
      </c>
      <c r="W182" s="5"/>
      <c r="Z182" s="1" t="s">
        <v>4375</v>
      </c>
      <c r="AA182" s="7" t="s">
        <v>4640</v>
      </c>
      <c r="AD182" s="23" t="s">
        <v>5251</v>
      </c>
      <c r="AE182" s="12" t="s">
        <v>4895</v>
      </c>
      <c r="AF182" s="12" t="s">
        <v>111</v>
      </c>
      <c r="AG182" s="12" t="s">
        <v>5053</v>
      </c>
      <c r="AH182" s="7" t="s">
        <v>4874</v>
      </c>
      <c r="AJ182" s="7" t="s">
        <v>4416</v>
      </c>
      <c r="AK182" s="1" t="s">
        <v>4884</v>
      </c>
      <c r="AL182" s="14" t="s">
        <v>5912</v>
      </c>
      <c r="AN182" s="14">
        <v>43600</v>
      </c>
      <c r="AO182" s="15" t="s">
        <v>6611</v>
      </c>
    </row>
    <row r="183" spans="1:41" x14ac:dyDescent="0.3">
      <c r="A183" s="7" t="s">
        <v>1417</v>
      </c>
      <c r="B183" s="7" t="s">
        <v>1121</v>
      </c>
      <c r="C183" s="27" t="s">
        <v>6285</v>
      </c>
      <c r="D183" s="1" t="s">
        <v>1466</v>
      </c>
      <c r="E183" s="8">
        <v>2500</v>
      </c>
      <c r="F183" s="8">
        <v>2500</v>
      </c>
      <c r="G183" s="8">
        <v>2500</v>
      </c>
      <c r="H183" s="9">
        <v>43009</v>
      </c>
      <c r="I183" s="7" t="s">
        <v>1693</v>
      </c>
      <c r="J183" s="9">
        <v>43009</v>
      </c>
      <c r="K183" s="9">
        <v>43464</v>
      </c>
      <c r="L183" s="12">
        <f t="shared" si="7"/>
        <v>14</v>
      </c>
      <c r="M183" s="11" t="s">
        <v>2107</v>
      </c>
      <c r="N183" s="7" t="s">
        <v>1121</v>
      </c>
      <c r="O183" s="7"/>
      <c r="P183" s="7"/>
      <c r="Q183" s="18" t="s">
        <v>4966</v>
      </c>
      <c r="R183" s="7" t="s">
        <v>3888</v>
      </c>
      <c r="S183" s="7" t="s">
        <v>3889</v>
      </c>
      <c r="T183" s="7" t="s">
        <v>2643</v>
      </c>
      <c r="U183" s="13" t="s">
        <v>6283</v>
      </c>
      <c r="V183" s="7" t="s">
        <v>3890</v>
      </c>
      <c r="W183" s="5"/>
      <c r="Z183" s="1" t="s">
        <v>4375</v>
      </c>
      <c r="AA183" s="7" t="s">
        <v>3890</v>
      </c>
      <c r="AD183" s="23" t="s">
        <v>5252</v>
      </c>
      <c r="AE183" s="12" t="s">
        <v>4895</v>
      </c>
      <c r="AF183" s="12" t="s">
        <v>111</v>
      </c>
      <c r="AG183" s="12" t="s">
        <v>5053</v>
      </c>
      <c r="AH183" s="7" t="s">
        <v>4874</v>
      </c>
      <c r="AJ183" s="7" t="s">
        <v>4416</v>
      </c>
      <c r="AK183" s="1" t="s">
        <v>4884</v>
      </c>
      <c r="AL183" s="14" t="s">
        <v>5912</v>
      </c>
      <c r="AN183" s="14">
        <v>43600</v>
      </c>
      <c r="AO183" s="15" t="s">
        <v>6611</v>
      </c>
    </row>
    <row r="184" spans="1:41" x14ac:dyDescent="0.3">
      <c r="A184" s="7" t="s">
        <v>1425</v>
      </c>
      <c r="B184" s="7" t="s">
        <v>1426</v>
      </c>
      <c r="C184" s="27" t="s">
        <v>6285</v>
      </c>
      <c r="D184" s="1" t="s">
        <v>1466</v>
      </c>
      <c r="E184" s="8">
        <v>2500</v>
      </c>
      <c r="F184" s="8">
        <v>2107.1799999999998</v>
      </c>
      <c r="G184" s="8">
        <v>2107.1799999999998</v>
      </c>
      <c r="H184" s="9">
        <v>43009</v>
      </c>
      <c r="I184" s="7" t="s">
        <v>1763</v>
      </c>
      <c r="J184" s="9">
        <v>43038</v>
      </c>
      <c r="K184" s="9">
        <v>43343</v>
      </c>
      <c r="L184" s="12">
        <f t="shared" si="7"/>
        <v>10</v>
      </c>
      <c r="M184" s="16" t="s">
        <v>5734</v>
      </c>
      <c r="N184" s="7" t="s">
        <v>1426</v>
      </c>
      <c r="O184" s="7"/>
      <c r="P184" s="7" t="s">
        <v>5733</v>
      </c>
      <c r="Q184" s="18" t="s">
        <v>4962</v>
      </c>
      <c r="R184" s="7" t="s">
        <v>4332</v>
      </c>
      <c r="S184" s="7" t="s">
        <v>4333</v>
      </c>
      <c r="T184" s="7" t="s">
        <v>4334</v>
      </c>
      <c r="U184" s="13" t="s">
        <v>6283</v>
      </c>
      <c r="V184" s="7" t="s">
        <v>4335</v>
      </c>
      <c r="W184" s="5"/>
      <c r="Z184" s="1" t="s">
        <v>4375</v>
      </c>
      <c r="AA184" s="7" t="s">
        <v>4335</v>
      </c>
      <c r="AD184" s="23" t="s">
        <v>5253</v>
      </c>
      <c r="AE184" s="12" t="s">
        <v>4895</v>
      </c>
      <c r="AF184" s="12" t="s">
        <v>111</v>
      </c>
      <c r="AG184" s="12" t="s">
        <v>5053</v>
      </c>
      <c r="AH184" s="7" t="s">
        <v>4874</v>
      </c>
      <c r="AJ184" s="7" t="s">
        <v>4416</v>
      </c>
      <c r="AK184" s="1" t="s">
        <v>4884</v>
      </c>
      <c r="AL184" s="14" t="s">
        <v>5912</v>
      </c>
      <c r="AN184" s="14">
        <v>43600</v>
      </c>
      <c r="AO184" s="15" t="s">
        <v>6611</v>
      </c>
    </row>
    <row r="185" spans="1:41" x14ac:dyDescent="0.3">
      <c r="A185" s="7" t="s">
        <v>1440</v>
      </c>
      <c r="B185" s="7" t="s">
        <v>1441</v>
      </c>
      <c r="C185" s="27" t="s">
        <v>6285</v>
      </c>
      <c r="D185" s="1" t="s">
        <v>1466</v>
      </c>
      <c r="E185" s="8">
        <v>2500</v>
      </c>
      <c r="F185" s="8">
        <v>2499.71</v>
      </c>
      <c r="G185" s="8">
        <v>2499.71</v>
      </c>
      <c r="H185" s="9">
        <v>43152</v>
      </c>
      <c r="I185" s="7"/>
      <c r="J185" s="8"/>
      <c r="K185" s="8"/>
      <c r="L185" s="12"/>
      <c r="M185" s="16" t="s">
        <v>5752</v>
      </c>
      <c r="N185" s="7" t="s">
        <v>1441</v>
      </c>
      <c r="O185" s="7"/>
      <c r="P185" s="7" t="s">
        <v>5722</v>
      </c>
      <c r="Q185" s="18" t="s">
        <v>4962</v>
      </c>
      <c r="R185" s="7" t="s">
        <v>4348</v>
      </c>
      <c r="S185" s="7" t="s">
        <v>4349</v>
      </c>
      <c r="T185" s="7" t="s">
        <v>2325</v>
      </c>
      <c r="U185" s="13" t="s">
        <v>6283</v>
      </c>
      <c r="V185" s="7" t="s">
        <v>4350</v>
      </c>
      <c r="W185" s="5"/>
      <c r="Z185" s="1" t="s">
        <v>4375</v>
      </c>
      <c r="AA185" s="7" t="s">
        <v>2654</v>
      </c>
      <c r="AD185" s="23" t="s">
        <v>5254</v>
      </c>
      <c r="AE185" s="12" t="s">
        <v>4895</v>
      </c>
      <c r="AF185" s="12" t="s">
        <v>111</v>
      </c>
      <c r="AG185" s="12" t="s">
        <v>5053</v>
      </c>
      <c r="AH185" s="7" t="s">
        <v>4874</v>
      </c>
      <c r="AJ185" s="7" t="s">
        <v>4416</v>
      </c>
      <c r="AK185" s="1" t="s">
        <v>4884</v>
      </c>
      <c r="AL185" s="14" t="s">
        <v>5912</v>
      </c>
      <c r="AN185" s="14">
        <v>43600</v>
      </c>
      <c r="AO185" s="15" t="s">
        <v>6611</v>
      </c>
    </row>
    <row r="186" spans="1:41" x14ac:dyDescent="0.3">
      <c r="A186" s="7" t="s">
        <v>1442</v>
      </c>
      <c r="B186" s="7" t="s">
        <v>1443</v>
      </c>
      <c r="C186" s="27" t="s">
        <v>6285</v>
      </c>
      <c r="D186" s="1" t="s">
        <v>1466</v>
      </c>
      <c r="E186" s="8">
        <v>2500</v>
      </c>
      <c r="F186" s="8">
        <v>2500</v>
      </c>
      <c r="G186" s="8">
        <v>2500</v>
      </c>
      <c r="H186" s="9">
        <v>43312</v>
      </c>
      <c r="I186" s="7"/>
      <c r="J186" s="9">
        <v>43284</v>
      </c>
      <c r="K186" s="9">
        <v>43404</v>
      </c>
      <c r="L186" s="12">
        <f t="shared" si="7"/>
        <v>3</v>
      </c>
      <c r="M186" s="16" t="s">
        <v>5766</v>
      </c>
      <c r="N186" s="7" t="s">
        <v>1443</v>
      </c>
      <c r="O186" s="7"/>
      <c r="P186" s="7" t="s">
        <v>5723</v>
      </c>
      <c r="Q186" s="18" t="s">
        <v>4962</v>
      </c>
      <c r="R186" s="7" t="s">
        <v>4351</v>
      </c>
      <c r="S186" s="7" t="s">
        <v>4352</v>
      </c>
      <c r="T186" s="7"/>
      <c r="U186" s="13" t="s">
        <v>6283</v>
      </c>
      <c r="V186" s="7" t="s">
        <v>4353</v>
      </c>
      <c r="W186" s="5"/>
      <c r="Z186" s="1" t="s">
        <v>4375</v>
      </c>
      <c r="AA186" s="7" t="s">
        <v>4674</v>
      </c>
      <c r="AD186" s="23" t="s">
        <v>5255</v>
      </c>
      <c r="AE186" s="12" t="s">
        <v>4895</v>
      </c>
      <c r="AF186" s="12" t="s">
        <v>111</v>
      </c>
      <c r="AG186" s="12" t="s">
        <v>5053</v>
      </c>
      <c r="AH186" s="7" t="s">
        <v>4874</v>
      </c>
      <c r="AJ186" s="7" t="s">
        <v>4416</v>
      </c>
      <c r="AK186" s="1" t="s">
        <v>4884</v>
      </c>
      <c r="AL186" s="14" t="s">
        <v>5912</v>
      </c>
      <c r="AN186" s="14">
        <v>43600</v>
      </c>
      <c r="AO186" s="15" t="s">
        <v>6611</v>
      </c>
    </row>
    <row r="187" spans="1:41" x14ac:dyDescent="0.3">
      <c r="A187" s="7" t="s">
        <v>1464</v>
      </c>
      <c r="B187" s="7" t="s">
        <v>1465</v>
      </c>
      <c r="C187" s="27" t="s">
        <v>6285</v>
      </c>
      <c r="D187" s="1" t="s">
        <v>1466</v>
      </c>
      <c r="E187" s="8">
        <v>2500</v>
      </c>
      <c r="F187" s="8">
        <v>2454.4299999999998</v>
      </c>
      <c r="G187" s="8">
        <v>2454.4299999999998</v>
      </c>
      <c r="H187" s="9">
        <v>42815</v>
      </c>
      <c r="I187" s="7" t="s">
        <v>1770</v>
      </c>
      <c r="J187" s="9">
        <v>42815</v>
      </c>
      <c r="K187" s="9">
        <v>42907</v>
      </c>
      <c r="L187" s="12">
        <f t="shared" si="7"/>
        <v>3</v>
      </c>
      <c r="M187" s="16" t="s">
        <v>2144</v>
      </c>
      <c r="N187" s="7" t="s">
        <v>1465</v>
      </c>
      <c r="O187" s="7"/>
      <c r="P187" s="7" t="s">
        <v>4058</v>
      </c>
      <c r="Q187" s="18" t="s">
        <v>4962</v>
      </c>
      <c r="R187" s="7" t="s">
        <v>4374</v>
      </c>
      <c r="S187" s="7" t="s">
        <v>4060</v>
      </c>
      <c r="T187" s="7" t="s">
        <v>2788</v>
      </c>
      <c r="U187" s="13" t="s">
        <v>6283</v>
      </c>
      <c r="V187" s="7" t="s">
        <v>4061</v>
      </c>
      <c r="W187" s="5"/>
      <c r="Z187" s="1" t="s">
        <v>4375</v>
      </c>
      <c r="AA187" s="7" t="s">
        <v>4061</v>
      </c>
      <c r="AD187" s="23" t="s">
        <v>5256</v>
      </c>
      <c r="AE187" s="12" t="s">
        <v>4895</v>
      </c>
      <c r="AF187" s="12" t="s">
        <v>111</v>
      </c>
      <c r="AG187" s="12" t="s">
        <v>5053</v>
      </c>
      <c r="AH187" s="7" t="s">
        <v>4874</v>
      </c>
      <c r="AJ187" s="7" t="s">
        <v>4416</v>
      </c>
      <c r="AK187" s="1" t="s">
        <v>4884</v>
      </c>
      <c r="AL187" s="14" t="s">
        <v>5912</v>
      </c>
      <c r="AN187" s="14">
        <v>43600</v>
      </c>
      <c r="AO187" s="15" t="s">
        <v>6611</v>
      </c>
    </row>
    <row r="188" spans="1:41" x14ac:dyDescent="0.3">
      <c r="A188" s="7" t="s">
        <v>5825</v>
      </c>
      <c r="B188" s="7" t="s">
        <v>1146</v>
      </c>
      <c r="C188" s="5" t="str">
        <f t="shared" ref="C188:C229" si="8">"Grant to "&amp;B188</f>
        <v>Grant to Kiveton Park and Wales Community Development Trust</v>
      </c>
      <c r="D188" s="1" t="s">
        <v>1466</v>
      </c>
      <c r="E188" s="8">
        <v>3000</v>
      </c>
      <c r="F188" s="8">
        <v>367842</v>
      </c>
      <c r="G188" s="8">
        <v>367842</v>
      </c>
      <c r="H188" s="9">
        <v>42270</v>
      </c>
      <c r="I188" s="7" t="s">
        <v>6108</v>
      </c>
      <c r="J188" s="9">
        <v>42270</v>
      </c>
      <c r="K188" s="9">
        <v>43366</v>
      </c>
      <c r="L188" s="12">
        <f t="shared" si="7"/>
        <v>36</v>
      </c>
      <c r="M188" s="16" t="s">
        <v>2117</v>
      </c>
      <c r="N188" s="7" t="s">
        <v>1146</v>
      </c>
      <c r="O188" s="7" t="s">
        <v>3931</v>
      </c>
      <c r="P188" s="7" t="s">
        <v>3932</v>
      </c>
      <c r="Q188" s="18" t="s">
        <v>4989</v>
      </c>
      <c r="R188" s="7" t="s">
        <v>3933</v>
      </c>
      <c r="S188" s="7" t="s">
        <v>2236</v>
      </c>
      <c r="T188" s="7" t="s">
        <v>2237</v>
      </c>
      <c r="U188" s="13" t="s">
        <v>6283</v>
      </c>
      <c r="V188" s="7" t="s">
        <v>3934</v>
      </c>
      <c r="W188" s="5"/>
      <c r="Z188" s="1" t="s">
        <v>4375</v>
      </c>
      <c r="AA188" s="7" t="s">
        <v>3934</v>
      </c>
      <c r="AD188" s="23" t="s">
        <v>5257</v>
      </c>
      <c r="AE188" s="12" t="s">
        <v>4895</v>
      </c>
      <c r="AF188" s="12" t="s">
        <v>111</v>
      </c>
      <c r="AG188" s="12" t="s">
        <v>5053</v>
      </c>
      <c r="AH188" s="7" t="s">
        <v>4876</v>
      </c>
      <c r="AJ188" s="7" t="s">
        <v>4509</v>
      </c>
      <c r="AK188" s="1" t="s">
        <v>4891</v>
      </c>
      <c r="AL188" s="14" t="s">
        <v>5912</v>
      </c>
      <c r="AN188" s="14">
        <v>43600</v>
      </c>
      <c r="AO188" s="15" t="s">
        <v>6611</v>
      </c>
    </row>
    <row r="189" spans="1:41" x14ac:dyDescent="0.3">
      <c r="A189" s="7" t="s">
        <v>1059</v>
      </c>
      <c r="B189" s="7" t="s">
        <v>1060</v>
      </c>
      <c r="C189" s="5" t="str">
        <f t="shared" si="8"/>
        <v>Grant to Community Investment Services Limited</v>
      </c>
      <c r="D189" s="1" t="s">
        <v>1466</v>
      </c>
      <c r="E189" s="8">
        <v>4000</v>
      </c>
      <c r="F189" s="8">
        <v>4000</v>
      </c>
      <c r="G189" s="8">
        <v>4000</v>
      </c>
      <c r="H189" s="9">
        <v>42917</v>
      </c>
      <c r="I189" s="7" t="s">
        <v>1682</v>
      </c>
      <c r="J189" s="9">
        <v>42917</v>
      </c>
      <c r="K189" s="9">
        <v>42917</v>
      </c>
      <c r="L189" s="12"/>
      <c r="M189" s="16" t="s">
        <v>2084</v>
      </c>
      <c r="N189" s="7" t="s">
        <v>1060</v>
      </c>
      <c r="O189" s="7"/>
      <c r="P189" s="7" t="s">
        <v>3808</v>
      </c>
      <c r="Q189" s="20" t="s">
        <v>4965</v>
      </c>
      <c r="R189" s="7" t="s">
        <v>3809</v>
      </c>
      <c r="S189" s="7" t="s">
        <v>2236</v>
      </c>
      <c r="T189" s="7" t="s">
        <v>2237</v>
      </c>
      <c r="U189" s="13" t="s">
        <v>6283</v>
      </c>
      <c r="V189" s="7" t="s">
        <v>3810</v>
      </c>
      <c r="W189" s="5"/>
      <c r="Z189" s="1" t="s">
        <v>4375</v>
      </c>
      <c r="AA189" s="7" t="s">
        <v>3810</v>
      </c>
      <c r="AD189" s="23" t="s">
        <v>5258</v>
      </c>
      <c r="AE189" s="12" t="s">
        <v>4895</v>
      </c>
      <c r="AF189" s="12" t="s">
        <v>111</v>
      </c>
      <c r="AG189" s="12" t="s">
        <v>5053</v>
      </c>
      <c r="AH189" s="7" t="s">
        <v>4875</v>
      </c>
      <c r="AJ189" s="7" t="s">
        <v>4385</v>
      </c>
      <c r="AK189" s="1" t="s">
        <v>4888</v>
      </c>
      <c r="AL189" s="3" t="s">
        <v>4878</v>
      </c>
      <c r="AN189" s="14">
        <v>43600</v>
      </c>
      <c r="AO189" s="15" t="s">
        <v>6611</v>
      </c>
    </row>
    <row r="190" spans="1:41" x14ac:dyDescent="0.3">
      <c r="A190" s="7" t="s">
        <v>1290</v>
      </c>
      <c r="B190" s="7" t="s">
        <v>1291</v>
      </c>
      <c r="C190" s="5" t="str">
        <f t="shared" si="8"/>
        <v>Grant to Truro Community Land Trust</v>
      </c>
      <c r="D190" s="1" t="s">
        <v>1466</v>
      </c>
      <c r="E190" s="8">
        <v>4800</v>
      </c>
      <c r="F190" s="8">
        <v>15000</v>
      </c>
      <c r="G190" s="8">
        <v>15000</v>
      </c>
      <c r="H190" s="9">
        <v>43089</v>
      </c>
      <c r="I190" s="7"/>
      <c r="J190" s="9">
        <v>42795</v>
      </c>
      <c r="K190" s="9">
        <v>43891</v>
      </c>
      <c r="L190" s="12">
        <f t="shared" si="7"/>
        <v>36</v>
      </c>
      <c r="M190" s="16" t="s">
        <v>2167</v>
      </c>
      <c r="N190" s="7" t="s">
        <v>1291</v>
      </c>
      <c r="O190" s="7"/>
      <c r="P190" s="7" t="s">
        <v>4152</v>
      </c>
      <c r="Q190" s="18" t="s">
        <v>4974</v>
      </c>
      <c r="R190" s="7" t="s">
        <v>4153</v>
      </c>
      <c r="S190" s="7" t="s">
        <v>2859</v>
      </c>
      <c r="T190" s="7" t="s">
        <v>2232</v>
      </c>
      <c r="U190" s="13" t="s">
        <v>6283</v>
      </c>
      <c r="V190" s="7" t="s">
        <v>4154</v>
      </c>
      <c r="W190" s="5"/>
      <c r="Z190" s="1" t="s">
        <v>4375</v>
      </c>
      <c r="AA190" s="7" t="s">
        <v>4646</v>
      </c>
      <c r="AD190" s="23" t="s">
        <v>5259</v>
      </c>
      <c r="AE190" s="12" t="s">
        <v>4895</v>
      </c>
      <c r="AF190" s="12" t="s">
        <v>111</v>
      </c>
      <c r="AG190" s="12" t="s">
        <v>5053</v>
      </c>
      <c r="AH190" s="7" t="s">
        <v>4876</v>
      </c>
      <c r="AJ190" s="7" t="s">
        <v>4426</v>
      </c>
      <c r="AK190" s="1" t="s">
        <v>4877</v>
      </c>
      <c r="AL190" s="14" t="s">
        <v>5912</v>
      </c>
      <c r="AN190" s="14">
        <v>43600</v>
      </c>
      <c r="AO190" s="15" t="s">
        <v>6611</v>
      </c>
    </row>
    <row r="191" spans="1:41" x14ac:dyDescent="0.3">
      <c r="A191" s="7" t="s">
        <v>346</v>
      </c>
      <c r="B191" s="7" t="s">
        <v>347</v>
      </c>
      <c r="C191" s="5" t="str">
        <f t="shared" si="8"/>
        <v>Grant to ActivLives</v>
      </c>
      <c r="D191" s="1" t="s">
        <v>1466</v>
      </c>
      <c r="E191" s="8">
        <v>4913</v>
      </c>
      <c r="F191" s="8">
        <v>4913</v>
      </c>
      <c r="G191" s="8">
        <v>4913</v>
      </c>
      <c r="H191" s="9">
        <v>43101</v>
      </c>
      <c r="I191" s="7" t="s">
        <v>4724</v>
      </c>
      <c r="J191" s="8"/>
      <c r="K191" s="8"/>
      <c r="L191" s="12"/>
      <c r="M191" s="16" t="s">
        <v>6006</v>
      </c>
      <c r="N191" s="7" t="s">
        <v>347</v>
      </c>
      <c r="O191" s="7" t="s">
        <v>2711</v>
      </c>
      <c r="P191" s="7" t="s">
        <v>5924</v>
      </c>
      <c r="Q191" s="18" t="s">
        <v>4965</v>
      </c>
      <c r="R191" s="7" t="s">
        <v>4761</v>
      </c>
      <c r="S191" s="7" t="s">
        <v>2712</v>
      </c>
      <c r="T191" s="7" t="s">
        <v>2272</v>
      </c>
      <c r="U191" s="13" t="s">
        <v>6283</v>
      </c>
      <c r="V191" s="7" t="s">
        <v>4762</v>
      </c>
      <c r="W191" s="5"/>
      <c r="Z191" s="1" t="s">
        <v>4375</v>
      </c>
      <c r="AA191" s="7" t="s">
        <v>4445</v>
      </c>
      <c r="AD191" s="23" t="s">
        <v>5260</v>
      </c>
      <c r="AE191" s="12" t="s">
        <v>4895</v>
      </c>
      <c r="AF191" s="12" t="s">
        <v>111</v>
      </c>
      <c r="AG191" s="12" t="s">
        <v>5053</v>
      </c>
      <c r="AH191" s="13" t="s">
        <v>4873</v>
      </c>
      <c r="AJ191" s="7" t="s">
        <v>4391</v>
      </c>
      <c r="AK191" s="1" t="s">
        <v>4894</v>
      </c>
      <c r="AL191" s="3" t="s">
        <v>4878</v>
      </c>
      <c r="AN191" s="14">
        <v>43600</v>
      </c>
      <c r="AO191" s="15" t="s">
        <v>6611</v>
      </c>
    </row>
    <row r="192" spans="1:41" x14ac:dyDescent="0.3">
      <c r="A192" s="7" t="s">
        <v>335</v>
      </c>
      <c r="B192" s="7" t="s">
        <v>4678</v>
      </c>
      <c r="C192" s="5" t="str">
        <f t="shared" si="8"/>
        <v>Grant to HIVE</v>
      </c>
      <c r="D192" s="1" t="s">
        <v>1466</v>
      </c>
      <c r="E192" s="8">
        <v>4947</v>
      </c>
      <c r="F192" s="8">
        <v>4947</v>
      </c>
      <c r="G192" s="8">
        <v>4947</v>
      </c>
      <c r="H192" s="9">
        <v>43101</v>
      </c>
      <c r="I192" s="7" t="s">
        <v>6099</v>
      </c>
      <c r="J192" s="8"/>
      <c r="K192" s="8"/>
      <c r="L192" s="12"/>
      <c r="M192" s="16" t="s">
        <v>1778</v>
      </c>
      <c r="N192" s="7" t="s">
        <v>4678</v>
      </c>
      <c r="O192" s="7" t="s">
        <v>2270</v>
      </c>
      <c r="P192" s="7"/>
      <c r="Q192" s="18" t="s">
        <v>4964</v>
      </c>
      <c r="R192" s="7" t="s">
        <v>4738</v>
      </c>
      <c r="S192" s="7" t="s">
        <v>2271</v>
      </c>
      <c r="T192" s="7" t="s">
        <v>2272</v>
      </c>
      <c r="U192" s="13" t="s">
        <v>6283</v>
      </c>
      <c r="V192" s="7" t="s">
        <v>2637</v>
      </c>
      <c r="W192" s="5"/>
      <c r="Z192" s="1" t="s">
        <v>4375</v>
      </c>
      <c r="AA192" s="7" t="s">
        <v>4442</v>
      </c>
      <c r="AD192" s="23" t="s">
        <v>5261</v>
      </c>
      <c r="AE192" s="12" t="s">
        <v>4895</v>
      </c>
      <c r="AF192" s="12" t="s">
        <v>111</v>
      </c>
      <c r="AG192" s="12" t="s">
        <v>5053</v>
      </c>
      <c r="AH192" s="13" t="s">
        <v>4873</v>
      </c>
      <c r="AJ192" s="7" t="s">
        <v>4391</v>
      </c>
      <c r="AK192" s="1" t="s">
        <v>4894</v>
      </c>
      <c r="AL192" s="3" t="s">
        <v>4878</v>
      </c>
      <c r="AN192" s="14">
        <v>43600</v>
      </c>
      <c r="AO192" s="15" t="s">
        <v>6611</v>
      </c>
    </row>
    <row r="193" spans="1:41" x14ac:dyDescent="0.3">
      <c r="A193" s="7" t="s">
        <v>306</v>
      </c>
      <c r="B193" s="7" t="s">
        <v>307</v>
      </c>
      <c r="C193" s="5" t="str">
        <f t="shared" si="8"/>
        <v>Grant to The Befriending Scheme</v>
      </c>
      <c r="D193" s="1" t="s">
        <v>1466</v>
      </c>
      <c r="E193" s="8">
        <v>4951</v>
      </c>
      <c r="F193" s="8">
        <v>4951</v>
      </c>
      <c r="G193" s="8">
        <v>4951</v>
      </c>
      <c r="H193" s="9">
        <v>43101</v>
      </c>
      <c r="I193" s="7" t="s">
        <v>1507</v>
      </c>
      <c r="J193" s="8"/>
      <c r="K193" s="8"/>
      <c r="L193" s="12"/>
      <c r="M193" s="16" t="s">
        <v>6007</v>
      </c>
      <c r="N193" s="7" t="s">
        <v>307</v>
      </c>
      <c r="O193" s="7" t="s">
        <v>2635</v>
      </c>
      <c r="P193" s="7" t="s">
        <v>5925</v>
      </c>
      <c r="Q193" s="18" t="s">
        <v>4965</v>
      </c>
      <c r="R193" s="7" t="s">
        <v>2636</v>
      </c>
      <c r="S193" s="7" t="s">
        <v>2271</v>
      </c>
      <c r="T193" s="7" t="s">
        <v>2272</v>
      </c>
      <c r="U193" s="13" t="s">
        <v>6283</v>
      </c>
      <c r="V193" s="7" t="s">
        <v>2637</v>
      </c>
      <c r="W193" s="5"/>
      <c r="Z193" s="1" t="s">
        <v>4375</v>
      </c>
      <c r="AA193" s="7" t="s">
        <v>2637</v>
      </c>
      <c r="AD193" s="23" t="s">
        <v>5262</v>
      </c>
      <c r="AE193" s="12" t="s">
        <v>4895</v>
      </c>
      <c r="AF193" s="12" t="s">
        <v>111</v>
      </c>
      <c r="AG193" s="12" t="s">
        <v>5053</v>
      </c>
      <c r="AH193" s="13" t="s">
        <v>4873</v>
      </c>
      <c r="AJ193" s="7" t="s">
        <v>4391</v>
      </c>
      <c r="AK193" s="1" t="s">
        <v>4894</v>
      </c>
      <c r="AL193" s="3" t="s">
        <v>4878</v>
      </c>
      <c r="AN193" s="14">
        <v>43600</v>
      </c>
      <c r="AO193" s="15" t="s">
        <v>6611</v>
      </c>
    </row>
    <row r="194" spans="1:41" x14ac:dyDescent="0.3">
      <c r="A194" s="7" t="s">
        <v>819</v>
      </c>
      <c r="B194" s="7" t="s">
        <v>820</v>
      </c>
      <c r="C194" s="5" t="str">
        <f t="shared" si="8"/>
        <v>Grant to Neston Community Youth Centre</v>
      </c>
      <c r="D194" s="1" t="s">
        <v>1466</v>
      </c>
      <c r="E194" s="8">
        <v>5000</v>
      </c>
      <c r="F194" s="8">
        <v>5000</v>
      </c>
      <c r="G194" s="8">
        <v>5000</v>
      </c>
      <c r="H194" s="9">
        <v>42773</v>
      </c>
      <c r="I194" s="7"/>
      <c r="J194" s="9">
        <v>42765</v>
      </c>
      <c r="K194" s="9">
        <v>42978</v>
      </c>
      <c r="L194" s="12">
        <f t="shared" si="7"/>
        <v>7</v>
      </c>
      <c r="M194" s="11" t="s">
        <v>5792</v>
      </c>
      <c r="N194" s="7" t="s">
        <v>820</v>
      </c>
      <c r="O194" s="7" t="s">
        <v>5791</v>
      </c>
      <c r="P194" s="7"/>
      <c r="Q194" s="18"/>
      <c r="R194" s="7"/>
      <c r="S194" s="7"/>
      <c r="T194" s="7"/>
      <c r="U194" s="13" t="s">
        <v>6283</v>
      </c>
      <c r="V194" s="7"/>
      <c r="W194" s="5"/>
      <c r="Z194" s="1" t="s">
        <v>4375</v>
      </c>
      <c r="AA194" s="16"/>
      <c r="AD194" s="23"/>
      <c r="AE194" s="12" t="s">
        <v>4895</v>
      </c>
      <c r="AF194" s="12" t="s">
        <v>111</v>
      </c>
      <c r="AG194" s="12" t="s">
        <v>5053</v>
      </c>
      <c r="AH194" s="7" t="s">
        <v>4875</v>
      </c>
      <c r="AJ194" s="7" t="s">
        <v>4385</v>
      </c>
      <c r="AK194" s="1" t="s">
        <v>4888</v>
      </c>
      <c r="AL194" s="3" t="s">
        <v>4878</v>
      </c>
      <c r="AN194" s="14">
        <v>43600</v>
      </c>
      <c r="AO194" s="15" t="s">
        <v>6611</v>
      </c>
    </row>
    <row r="195" spans="1:41" x14ac:dyDescent="0.3">
      <c r="A195" s="7" t="s">
        <v>1286</v>
      </c>
      <c r="B195" s="7" t="s">
        <v>1287</v>
      </c>
      <c r="C195" s="5" t="str">
        <f t="shared" si="8"/>
        <v>Grant to The Real Photography Company</v>
      </c>
      <c r="D195" s="1" t="s">
        <v>1466</v>
      </c>
      <c r="E195" s="8">
        <v>7200</v>
      </c>
      <c r="F195" s="8">
        <v>9959</v>
      </c>
      <c r="G195" s="8">
        <v>9959</v>
      </c>
      <c r="H195" s="9">
        <v>43076</v>
      </c>
      <c r="I195" s="7"/>
      <c r="J195" s="9">
        <v>42795</v>
      </c>
      <c r="K195" s="9">
        <v>43891</v>
      </c>
      <c r="L195" s="12">
        <f t="shared" si="7"/>
        <v>36</v>
      </c>
      <c r="M195" s="16" t="s">
        <v>2165</v>
      </c>
      <c r="N195" s="7" t="s">
        <v>1287</v>
      </c>
      <c r="O195" s="7"/>
      <c r="P195" s="7" t="s">
        <v>4144</v>
      </c>
      <c r="Q195" s="18" t="s">
        <v>4966</v>
      </c>
      <c r="R195" s="7" t="s">
        <v>4145</v>
      </c>
      <c r="S195" s="7" t="s">
        <v>2263</v>
      </c>
      <c r="T195" s="7"/>
      <c r="U195" s="13" t="s">
        <v>6283</v>
      </c>
      <c r="V195" s="7" t="s">
        <v>4146</v>
      </c>
      <c r="W195" s="5"/>
      <c r="Z195" s="1" t="s">
        <v>4375</v>
      </c>
      <c r="AA195" s="7" t="s">
        <v>4644</v>
      </c>
      <c r="AD195" s="23" t="s">
        <v>5263</v>
      </c>
      <c r="AE195" s="12" t="s">
        <v>4895</v>
      </c>
      <c r="AF195" s="12" t="s">
        <v>111</v>
      </c>
      <c r="AG195" s="12" t="s">
        <v>5053</v>
      </c>
      <c r="AH195" s="7" t="s">
        <v>4876</v>
      </c>
      <c r="AJ195" s="7" t="s">
        <v>4426</v>
      </c>
      <c r="AK195" s="1" t="s">
        <v>4877</v>
      </c>
      <c r="AL195" s="14" t="s">
        <v>5912</v>
      </c>
      <c r="AN195" s="14">
        <v>43600</v>
      </c>
      <c r="AO195" s="15" t="s">
        <v>6611</v>
      </c>
    </row>
    <row r="196" spans="1:41" x14ac:dyDescent="0.3">
      <c r="A196" s="7" t="s">
        <v>1306</v>
      </c>
      <c r="B196" s="7" t="s">
        <v>1307</v>
      </c>
      <c r="C196" s="5" t="str">
        <f t="shared" si="8"/>
        <v>Grant to Care Plus (Staffordshire) Limited</v>
      </c>
      <c r="D196" s="1" t="s">
        <v>1466</v>
      </c>
      <c r="E196" s="8">
        <v>7200</v>
      </c>
      <c r="F196" s="8">
        <v>11606</v>
      </c>
      <c r="G196" s="8">
        <v>11606</v>
      </c>
      <c r="H196" s="9">
        <v>43090</v>
      </c>
      <c r="I196" s="7" t="s">
        <v>6109</v>
      </c>
      <c r="J196" s="9">
        <v>42736</v>
      </c>
      <c r="K196" s="9">
        <v>43831</v>
      </c>
      <c r="L196" s="12">
        <f t="shared" si="7"/>
        <v>36</v>
      </c>
      <c r="M196" s="16" t="s">
        <v>2175</v>
      </c>
      <c r="N196" s="7" t="s">
        <v>1307</v>
      </c>
      <c r="O196" s="7"/>
      <c r="P196" s="7" t="s">
        <v>4177</v>
      </c>
      <c r="Q196" s="18" t="s">
        <v>5786</v>
      </c>
      <c r="R196" s="7" t="s">
        <v>4178</v>
      </c>
      <c r="S196" s="7" t="s">
        <v>4179</v>
      </c>
      <c r="T196" s="7"/>
      <c r="U196" s="13" t="s">
        <v>6283</v>
      </c>
      <c r="V196" s="7" t="s">
        <v>4180</v>
      </c>
      <c r="W196" s="5"/>
      <c r="Z196" s="1" t="s">
        <v>4375</v>
      </c>
      <c r="AA196" s="7" t="s">
        <v>4650</v>
      </c>
      <c r="AD196" s="23" t="s">
        <v>5264</v>
      </c>
      <c r="AE196" s="12" t="s">
        <v>4895</v>
      </c>
      <c r="AF196" s="12" t="s">
        <v>111</v>
      </c>
      <c r="AG196" s="12" t="s">
        <v>5053</v>
      </c>
      <c r="AH196" s="7" t="s">
        <v>4876</v>
      </c>
      <c r="AJ196" s="7" t="s">
        <v>4426</v>
      </c>
      <c r="AK196" s="1" t="s">
        <v>4877</v>
      </c>
      <c r="AL196" s="14" t="s">
        <v>5912</v>
      </c>
      <c r="AN196" s="14">
        <v>43600</v>
      </c>
      <c r="AO196" s="15" t="s">
        <v>6611</v>
      </c>
    </row>
    <row r="197" spans="1:41" x14ac:dyDescent="0.3">
      <c r="A197" s="7" t="s">
        <v>1292</v>
      </c>
      <c r="B197" s="7" t="s">
        <v>1293</v>
      </c>
      <c r="C197" s="5" t="str">
        <f t="shared" si="8"/>
        <v>Grant to Dartmouth Hill Community Shop</v>
      </c>
      <c r="D197" s="1" t="s">
        <v>1466</v>
      </c>
      <c r="E197" s="8">
        <v>7230</v>
      </c>
      <c r="F197" s="8">
        <v>8430</v>
      </c>
      <c r="G197" s="8">
        <v>8430</v>
      </c>
      <c r="H197" s="9">
        <v>42795</v>
      </c>
      <c r="I197" s="7" t="s">
        <v>1735</v>
      </c>
      <c r="J197" s="9">
        <v>42825</v>
      </c>
      <c r="K197" s="9">
        <v>43312</v>
      </c>
      <c r="L197" s="12">
        <f t="shared" si="7"/>
        <v>16</v>
      </c>
      <c r="M197" s="16" t="s">
        <v>2168</v>
      </c>
      <c r="N197" s="7" t="s">
        <v>1293</v>
      </c>
      <c r="O197" s="7"/>
      <c r="P197" s="7" t="s">
        <v>4155</v>
      </c>
      <c r="Q197" s="18" t="s">
        <v>4974</v>
      </c>
      <c r="R197" s="7" t="s">
        <v>4156</v>
      </c>
      <c r="S197" s="7" t="s">
        <v>2267</v>
      </c>
      <c r="T197" s="7" t="s">
        <v>2268</v>
      </c>
      <c r="U197" s="13" t="s">
        <v>6283</v>
      </c>
      <c r="V197" s="7" t="s">
        <v>4157</v>
      </c>
      <c r="W197" s="5"/>
      <c r="Z197" s="1" t="s">
        <v>4375</v>
      </c>
      <c r="AA197" s="7" t="s">
        <v>4647</v>
      </c>
      <c r="AD197" s="23" t="s">
        <v>5265</v>
      </c>
      <c r="AE197" s="12" t="s">
        <v>4895</v>
      </c>
      <c r="AF197" s="12" t="s">
        <v>111</v>
      </c>
      <c r="AG197" s="12" t="s">
        <v>5053</v>
      </c>
      <c r="AH197" s="7" t="s">
        <v>4876</v>
      </c>
      <c r="AJ197" s="7" t="s">
        <v>4426</v>
      </c>
      <c r="AK197" s="1" t="s">
        <v>4877</v>
      </c>
      <c r="AL197" s="14" t="s">
        <v>5912</v>
      </c>
      <c r="AN197" s="14">
        <v>43600</v>
      </c>
      <c r="AO197" s="15" t="s">
        <v>6611</v>
      </c>
    </row>
    <row r="198" spans="1:41" x14ac:dyDescent="0.3">
      <c r="A198" s="7" t="s">
        <v>5826</v>
      </c>
      <c r="B198" s="7" t="s">
        <v>885</v>
      </c>
      <c r="C198" s="5" t="str">
        <f t="shared" si="8"/>
        <v>Grant to Levenshulme Inspire Community Enterprises Community Interest Company</v>
      </c>
      <c r="D198" s="1" t="s">
        <v>1466</v>
      </c>
      <c r="E198" s="8">
        <v>7500</v>
      </c>
      <c r="F198" s="8">
        <v>7500</v>
      </c>
      <c r="G198" s="8">
        <v>7500</v>
      </c>
      <c r="H198" s="9">
        <v>42559</v>
      </c>
      <c r="I198" s="7" t="s">
        <v>6110</v>
      </c>
      <c r="J198" s="9">
        <v>42559</v>
      </c>
      <c r="K198" s="9">
        <v>43654</v>
      </c>
      <c r="L198" s="12">
        <f t="shared" si="7"/>
        <v>36</v>
      </c>
      <c r="M198" s="16" t="s">
        <v>2014</v>
      </c>
      <c r="N198" s="7" t="s">
        <v>885</v>
      </c>
      <c r="O198" s="7" t="s">
        <v>3527</v>
      </c>
      <c r="P198" s="7" t="s">
        <v>3528</v>
      </c>
      <c r="Q198" s="19" t="s">
        <v>4960</v>
      </c>
      <c r="R198" s="7" t="s">
        <v>3529</v>
      </c>
      <c r="S198" s="7" t="s">
        <v>2234</v>
      </c>
      <c r="T198" s="7" t="s">
        <v>2235</v>
      </c>
      <c r="U198" s="13" t="s">
        <v>6283</v>
      </c>
      <c r="V198" s="7" t="s">
        <v>2953</v>
      </c>
      <c r="W198" s="5"/>
      <c r="Z198" s="1" t="s">
        <v>4375</v>
      </c>
      <c r="AA198" s="7" t="s">
        <v>2953</v>
      </c>
      <c r="AD198" s="23" t="s">
        <v>5266</v>
      </c>
      <c r="AE198" s="12" t="s">
        <v>4895</v>
      </c>
      <c r="AF198" s="12" t="s">
        <v>111</v>
      </c>
      <c r="AG198" s="12" t="s">
        <v>5053</v>
      </c>
      <c r="AH198" s="7" t="s">
        <v>4876</v>
      </c>
      <c r="AJ198" s="7" t="s">
        <v>4376</v>
      </c>
      <c r="AK198" s="1" t="s">
        <v>4882</v>
      </c>
      <c r="AL198" s="14" t="s">
        <v>5912</v>
      </c>
      <c r="AN198" s="14">
        <v>43600</v>
      </c>
      <c r="AO198" s="15" t="s">
        <v>6611</v>
      </c>
    </row>
    <row r="199" spans="1:41" x14ac:dyDescent="0.3">
      <c r="A199" s="7" t="s">
        <v>4718</v>
      </c>
      <c r="B199" s="7" t="s">
        <v>4719</v>
      </c>
      <c r="C199" s="5" t="str">
        <f t="shared" si="8"/>
        <v>Grant to Bradford Trident Limited</v>
      </c>
      <c r="D199" s="1" t="s">
        <v>1466</v>
      </c>
      <c r="E199" s="8">
        <v>7500</v>
      </c>
      <c r="F199" s="8">
        <v>10000</v>
      </c>
      <c r="G199" s="8">
        <v>0</v>
      </c>
      <c r="H199" s="9">
        <v>43537</v>
      </c>
      <c r="I199" s="7" t="s">
        <v>4736</v>
      </c>
      <c r="J199" s="9">
        <v>43537</v>
      </c>
      <c r="K199" s="9">
        <v>43903</v>
      </c>
      <c r="L199" s="12">
        <f t="shared" si="7"/>
        <v>12</v>
      </c>
      <c r="M199" s="16" t="s">
        <v>6008</v>
      </c>
      <c r="N199" s="7" t="s">
        <v>4719</v>
      </c>
      <c r="O199" s="7" t="s">
        <v>4854</v>
      </c>
      <c r="P199" s="7" t="s">
        <v>5926</v>
      </c>
      <c r="Q199" s="18" t="s">
        <v>4965</v>
      </c>
      <c r="R199" s="7" t="s">
        <v>4855</v>
      </c>
      <c r="S199" s="7" t="s">
        <v>2309</v>
      </c>
      <c r="T199" s="7" t="s">
        <v>2242</v>
      </c>
      <c r="U199" s="13" t="s">
        <v>6283</v>
      </c>
      <c r="V199" s="7" t="s">
        <v>4856</v>
      </c>
      <c r="W199" s="5"/>
      <c r="Z199" s="1" t="s">
        <v>4375</v>
      </c>
      <c r="AA199" s="7" t="s">
        <v>4856</v>
      </c>
      <c r="AD199" s="23" t="s">
        <v>5267</v>
      </c>
      <c r="AE199" s="12" t="s">
        <v>4895</v>
      </c>
      <c r="AF199" s="12" t="s">
        <v>111</v>
      </c>
      <c r="AG199" s="12" t="s">
        <v>5053</v>
      </c>
      <c r="AH199" s="7" t="s">
        <v>4876</v>
      </c>
      <c r="AJ199" s="7" t="s">
        <v>4380</v>
      </c>
      <c r="AK199" s="1" t="s">
        <v>4883</v>
      </c>
      <c r="AL199" s="14" t="s">
        <v>5912</v>
      </c>
      <c r="AN199" s="14">
        <v>43600</v>
      </c>
      <c r="AO199" s="15" t="s">
        <v>6611</v>
      </c>
    </row>
    <row r="200" spans="1:41" x14ac:dyDescent="0.3">
      <c r="A200" s="7" t="s">
        <v>5827</v>
      </c>
      <c r="B200" s="7" t="s">
        <v>1371</v>
      </c>
      <c r="C200" s="5" t="str">
        <f t="shared" si="8"/>
        <v>Grant to Sikh Community and Youth Service (SCYS)</v>
      </c>
      <c r="D200" s="1" t="s">
        <v>1466</v>
      </c>
      <c r="E200" s="8">
        <v>8000</v>
      </c>
      <c r="F200" s="8">
        <v>8000</v>
      </c>
      <c r="G200" s="8">
        <v>8000</v>
      </c>
      <c r="H200" s="9">
        <v>42653</v>
      </c>
      <c r="I200" s="7" t="s">
        <v>6111</v>
      </c>
      <c r="J200" s="9">
        <v>42653</v>
      </c>
      <c r="K200" s="9">
        <v>42653</v>
      </c>
      <c r="L200" s="12"/>
      <c r="M200" s="16" t="s">
        <v>2200</v>
      </c>
      <c r="N200" s="7" t="s">
        <v>1371</v>
      </c>
      <c r="O200" s="7" t="s">
        <v>4268</v>
      </c>
      <c r="P200" s="7" t="s">
        <v>4269</v>
      </c>
      <c r="Q200" s="18" t="s">
        <v>4989</v>
      </c>
      <c r="R200" s="7" t="s">
        <v>4270</v>
      </c>
      <c r="S200" s="7" t="s">
        <v>2252</v>
      </c>
      <c r="T200" s="7" t="s">
        <v>2253</v>
      </c>
      <c r="U200" s="13" t="s">
        <v>6283</v>
      </c>
      <c r="V200" s="7" t="s">
        <v>4271</v>
      </c>
      <c r="W200" s="5"/>
      <c r="Z200" s="1" t="s">
        <v>4375</v>
      </c>
      <c r="AA200" s="7" t="s">
        <v>4271</v>
      </c>
      <c r="AD200" s="23" t="s">
        <v>5268</v>
      </c>
      <c r="AE200" s="12" t="s">
        <v>4895</v>
      </c>
      <c r="AF200" s="12" t="s">
        <v>111</v>
      </c>
      <c r="AG200" s="12" t="s">
        <v>5053</v>
      </c>
      <c r="AH200" s="7" t="s">
        <v>4876</v>
      </c>
      <c r="AJ200" s="7" t="s">
        <v>4379</v>
      </c>
      <c r="AK200" s="1" t="s">
        <v>4881</v>
      </c>
      <c r="AL200" s="14" t="s">
        <v>5912</v>
      </c>
      <c r="AN200" s="14">
        <v>43600</v>
      </c>
      <c r="AO200" s="15" t="s">
        <v>6611</v>
      </c>
    </row>
    <row r="201" spans="1:41" x14ac:dyDescent="0.3">
      <c r="A201" s="7" t="s">
        <v>4714</v>
      </c>
      <c r="B201" s="7" t="s">
        <v>4715</v>
      </c>
      <c r="C201" s="5" t="str">
        <f t="shared" si="8"/>
        <v>Grant to Friends of the Guildhall Newcastle under lyme</v>
      </c>
      <c r="D201" s="1" t="s">
        <v>1466</v>
      </c>
      <c r="E201" s="8">
        <v>8750</v>
      </c>
      <c r="F201" s="8">
        <v>8750</v>
      </c>
      <c r="G201" s="8">
        <v>0</v>
      </c>
      <c r="H201" s="9">
        <v>43493</v>
      </c>
      <c r="I201" s="7"/>
      <c r="J201" s="8"/>
      <c r="K201" s="8"/>
      <c r="L201" s="12"/>
      <c r="M201" s="11" t="s">
        <v>4836</v>
      </c>
      <c r="N201" s="7" t="s">
        <v>4715</v>
      </c>
      <c r="O201" s="7"/>
      <c r="P201" s="7"/>
      <c r="Q201" s="18"/>
      <c r="R201" s="7"/>
      <c r="S201" s="7"/>
      <c r="T201" s="7"/>
      <c r="U201" s="13" t="s">
        <v>6283</v>
      </c>
      <c r="V201" s="7"/>
      <c r="W201" s="5"/>
      <c r="Z201" s="1" t="s">
        <v>4375</v>
      </c>
      <c r="AA201" s="7" t="s">
        <v>4870</v>
      </c>
      <c r="AD201" s="23" t="s">
        <v>5269</v>
      </c>
      <c r="AE201" s="12" t="s">
        <v>4895</v>
      </c>
      <c r="AF201" s="12" t="s">
        <v>111</v>
      </c>
      <c r="AG201" s="12" t="s">
        <v>5053</v>
      </c>
      <c r="AH201" s="7" t="s">
        <v>4876</v>
      </c>
      <c r="AJ201" s="7" t="s">
        <v>4426</v>
      </c>
      <c r="AK201" s="1" t="s">
        <v>4877</v>
      </c>
      <c r="AL201" s="14" t="s">
        <v>5912</v>
      </c>
      <c r="AN201" s="14">
        <v>43600</v>
      </c>
      <c r="AO201" s="15" t="s">
        <v>6611</v>
      </c>
    </row>
    <row r="202" spans="1:41" x14ac:dyDescent="0.3">
      <c r="A202" s="7" t="s">
        <v>1254</v>
      </c>
      <c r="B202" s="7" t="s">
        <v>4679</v>
      </c>
      <c r="C202" s="27" t="s">
        <v>6284</v>
      </c>
      <c r="D202" s="1" t="s">
        <v>1466</v>
      </c>
      <c r="E202" s="8">
        <v>9209.36</v>
      </c>
      <c r="F202" s="8">
        <v>9209.36</v>
      </c>
      <c r="G202" s="8">
        <v>9209.36</v>
      </c>
      <c r="H202" s="9">
        <v>42705</v>
      </c>
      <c r="I202" s="7" t="s">
        <v>6112</v>
      </c>
      <c r="J202" s="9">
        <v>42736</v>
      </c>
      <c r="K202" s="9">
        <v>43616</v>
      </c>
      <c r="L202" s="12">
        <f t="shared" si="7"/>
        <v>28</v>
      </c>
      <c r="M202" s="16" t="s">
        <v>6009</v>
      </c>
      <c r="N202" s="7" t="s">
        <v>4679</v>
      </c>
      <c r="O202" s="7" t="s">
        <v>2303</v>
      </c>
      <c r="P202" s="7" t="s">
        <v>5927</v>
      </c>
      <c r="Q202" s="18" t="s">
        <v>4965</v>
      </c>
      <c r="R202" s="7" t="s">
        <v>4740</v>
      </c>
      <c r="S202" s="7" t="s">
        <v>2304</v>
      </c>
      <c r="T202" s="7" t="s">
        <v>2253</v>
      </c>
      <c r="U202" s="13" t="s">
        <v>6283</v>
      </c>
      <c r="V202" s="7" t="s">
        <v>2305</v>
      </c>
      <c r="W202" s="5"/>
      <c r="Z202" s="1" t="s">
        <v>4375</v>
      </c>
      <c r="AA202" s="7" t="s">
        <v>2305</v>
      </c>
      <c r="AD202" s="23" t="s">
        <v>5270</v>
      </c>
      <c r="AE202" s="12" t="s">
        <v>4895</v>
      </c>
      <c r="AF202" s="12" t="s">
        <v>111</v>
      </c>
      <c r="AG202" s="12" t="s">
        <v>5053</v>
      </c>
      <c r="AH202" s="7" t="s">
        <v>5054</v>
      </c>
      <c r="AJ202" s="7" t="s">
        <v>4542</v>
      </c>
      <c r="AK202" s="1" t="s">
        <v>4886</v>
      </c>
      <c r="AL202" s="14" t="s">
        <v>5912</v>
      </c>
      <c r="AN202" s="14">
        <v>43600</v>
      </c>
      <c r="AO202" s="15" t="s">
        <v>6611</v>
      </c>
    </row>
    <row r="203" spans="1:41" x14ac:dyDescent="0.3">
      <c r="A203" s="7" t="s">
        <v>290</v>
      </c>
      <c r="B203" s="7" t="s">
        <v>291</v>
      </c>
      <c r="C203" s="5" t="str">
        <f t="shared" si="8"/>
        <v>Grant to Ambos Cohousing Ltd</v>
      </c>
      <c r="D203" s="1" t="s">
        <v>1466</v>
      </c>
      <c r="E203" s="8">
        <v>9290</v>
      </c>
      <c r="F203" s="8">
        <v>9290</v>
      </c>
      <c r="G203" s="8">
        <v>0</v>
      </c>
      <c r="H203" s="9">
        <v>43560</v>
      </c>
      <c r="I203" s="7" t="s">
        <v>6113</v>
      </c>
      <c r="J203" s="8"/>
      <c r="K203" s="8"/>
      <c r="L203" s="12"/>
      <c r="M203" s="16" t="s">
        <v>1850</v>
      </c>
      <c r="N203" s="7" t="s">
        <v>291</v>
      </c>
      <c r="O203" s="7"/>
      <c r="P203" s="7" t="s">
        <v>2607</v>
      </c>
      <c r="Q203" s="18" t="s">
        <v>4965</v>
      </c>
      <c r="R203" s="7" t="s">
        <v>2608</v>
      </c>
      <c r="S203" s="7" t="s">
        <v>2609</v>
      </c>
      <c r="T203" s="7" t="s">
        <v>2232</v>
      </c>
      <c r="U203" s="13" t="s">
        <v>6283</v>
      </c>
      <c r="V203" s="7" t="s">
        <v>2610</v>
      </c>
      <c r="W203" s="5"/>
      <c r="Z203" s="1" t="s">
        <v>4375</v>
      </c>
      <c r="AA203" s="7" t="s">
        <v>2610</v>
      </c>
      <c r="AD203" s="23" t="s">
        <v>5271</v>
      </c>
      <c r="AE203" s="12" t="s">
        <v>4895</v>
      </c>
      <c r="AF203" s="12" t="s">
        <v>111</v>
      </c>
      <c r="AG203" s="12" t="s">
        <v>5053</v>
      </c>
      <c r="AH203" s="7" t="s">
        <v>4876</v>
      </c>
      <c r="AJ203" s="7" t="s">
        <v>4426</v>
      </c>
      <c r="AK203" s="1" t="s">
        <v>4877</v>
      </c>
      <c r="AL203" s="14" t="s">
        <v>5912</v>
      </c>
      <c r="AN203" s="14">
        <v>43600</v>
      </c>
      <c r="AO203" s="15" t="s">
        <v>6611</v>
      </c>
    </row>
    <row r="204" spans="1:41" x14ac:dyDescent="0.3">
      <c r="A204" s="7" t="s">
        <v>1042</v>
      </c>
      <c r="B204" s="7" t="s">
        <v>1043</v>
      </c>
      <c r="C204" s="5" t="str">
        <f t="shared" si="8"/>
        <v>Grant to Fulwell Community Library CIC</v>
      </c>
      <c r="D204" s="1" t="s">
        <v>1466</v>
      </c>
      <c r="E204" s="8">
        <v>9500</v>
      </c>
      <c r="F204" s="8">
        <v>15360</v>
      </c>
      <c r="G204" s="8">
        <v>15360</v>
      </c>
      <c r="H204" s="9">
        <v>43069</v>
      </c>
      <c r="I204" s="7"/>
      <c r="J204" s="9">
        <v>42948</v>
      </c>
      <c r="K204" s="9">
        <v>44044</v>
      </c>
      <c r="L204" s="12">
        <f t="shared" si="7"/>
        <v>36</v>
      </c>
      <c r="M204" s="16" t="s">
        <v>2079</v>
      </c>
      <c r="N204" s="7" t="s">
        <v>1043</v>
      </c>
      <c r="O204" s="7"/>
      <c r="P204" s="7" t="s">
        <v>3783</v>
      </c>
      <c r="Q204" s="20" t="s">
        <v>4985</v>
      </c>
      <c r="R204" s="7" t="s">
        <v>3784</v>
      </c>
      <c r="S204" s="7" t="s">
        <v>2394</v>
      </c>
      <c r="T204" s="7" t="s">
        <v>2247</v>
      </c>
      <c r="U204" s="13" t="s">
        <v>6283</v>
      </c>
      <c r="V204" s="7" t="s">
        <v>3785</v>
      </c>
      <c r="W204" s="5"/>
      <c r="Z204" s="1" t="s">
        <v>4375</v>
      </c>
      <c r="AA204" s="7" t="s">
        <v>4589</v>
      </c>
      <c r="AD204" s="23" t="s">
        <v>5272</v>
      </c>
      <c r="AE204" s="12" t="s">
        <v>4895</v>
      </c>
      <c r="AF204" s="12" t="s">
        <v>111</v>
      </c>
      <c r="AG204" s="12" t="s">
        <v>5053</v>
      </c>
      <c r="AH204" s="7" t="s">
        <v>4876</v>
      </c>
      <c r="AJ204" s="7" t="s">
        <v>4426</v>
      </c>
      <c r="AK204" s="1" t="s">
        <v>4877</v>
      </c>
      <c r="AL204" s="14" t="s">
        <v>5912</v>
      </c>
      <c r="AN204" s="14">
        <v>43600</v>
      </c>
      <c r="AO204" s="15" t="s">
        <v>6611</v>
      </c>
    </row>
    <row r="205" spans="1:41" x14ac:dyDescent="0.3">
      <c r="A205" s="7" t="s">
        <v>5828</v>
      </c>
      <c r="B205" s="7" t="s">
        <v>848</v>
      </c>
      <c r="C205" s="27" t="s">
        <v>6284</v>
      </c>
      <c r="D205" s="1" t="s">
        <v>1466</v>
      </c>
      <c r="E205" s="8">
        <v>9722</v>
      </c>
      <c r="F205" s="8">
        <v>9722</v>
      </c>
      <c r="G205" s="8">
        <v>9722</v>
      </c>
      <c r="H205" s="9">
        <v>42705</v>
      </c>
      <c r="I205" s="7" t="s">
        <v>1636</v>
      </c>
      <c r="J205" s="9">
        <v>42751</v>
      </c>
      <c r="K205" s="9">
        <v>43846</v>
      </c>
      <c r="L205" s="12">
        <f t="shared" si="7"/>
        <v>36</v>
      </c>
      <c r="M205" s="16" t="s">
        <v>2002</v>
      </c>
      <c r="N205" s="7" t="s">
        <v>848</v>
      </c>
      <c r="O205" s="7" t="s">
        <v>3462</v>
      </c>
      <c r="P205" s="7" t="s">
        <v>3463</v>
      </c>
      <c r="Q205" s="18" t="s">
        <v>4965</v>
      </c>
      <c r="R205" s="7" t="s">
        <v>3464</v>
      </c>
      <c r="S205" s="7" t="s">
        <v>2309</v>
      </c>
      <c r="T205" s="7" t="s">
        <v>2242</v>
      </c>
      <c r="U205" s="13" t="s">
        <v>6283</v>
      </c>
      <c r="V205" s="7" t="s">
        <v>3465</v>
      </c>
      <c r="W205" s="5"/>
      <c r="Z205" s="1" t="s">
        <v>4375</v>
      </c>
      <c r="AA205" s="7" t="s">
        <v>3465</v>
      </c>
      <c r="AD205" s="23" t="s">
        <v>5273</v>
      </c>
      <c r="AE205" s="12" t="s">
        <v>4895</v>
      </c>
      <c r="AF205" s="12" t="s">
        <v>111</v>
      </c>
      <c r="AG205" s="12" t="s">
        <v>5053</v>
      </c>
      <c r="AH205" s="7" t="s">
        <v>5054</v>
      </c>
      <c r="AJ205" s="7" t="s">
        <v>4542</v>
      </c>
      <c r="AK205" s="1" t="s">
        <v>4886</v>
      </c>
      <c r="AL205" s="14" t="s">
        <v>5912</v>
      </c>
      <c r="AN205" s="14">
        <v>43600</v>
      </c>
      <c r="AO205" s="15" t="s">
        <v>6611</v>
      </c>
    </row>
    <row r="206" spans="1:41" x14ac:dyDescent="0.3">
      <c r="A206" s="7" t="s">
        <v>5829</v>
      </c>
      <c r="B206" s="7" t="s">
        <v>1006</v>
      </c>
      <c r="C206" s="27" t="s">
        <v>6284</v>
      </c>
      <c r="D206" s="1" t="s">
        <v>1466</v>
      </c>
      <c r="E206" s="8">
        <v>9922.5</v>
      </c>
      <c r="F206" s="8">
        <v>9916.25</v>
      </c>
      <c r="G206" s="8">
        <v>9916.25</v>
      </c>
      <c r="H206" s="9">
        <v>42705</v>
      </c>
      <c r="I206" s="7" t="s">
        <v>6114</v>
      </c>
      <c r="J206" s="9">
        <v>42751</v>
      </c>
      <c r="K206" s="9">
        <v>42826</v>
      </c>
      <c r="L206" s="12">
        <f t="shared" si="7"/>
        <v>2</v>
      </c>
      <c r="M206" s="16" t="s">
        <v>2071</v>
      </c>
      <c r="N206" s="7" t="s">
        <v>1006</v>
      </c>
      <c r="O206" s="7" t="s">
        <v>3748</v>
      </c>
      <c r="P206" s="7" t="s">
        <v>3749</v>
      </c>
      <c r="Q206" s="18" t="s">
        <v>4989</v>
      </c>
      <c r="R206" s="7" t="s">
        <v>3750</v>
      </c>
      <c r="S206" s="7" t="s">
        <v>2334</v>
      </c>
      <c r="T206" s="7" t="s">
        <v>2335</v>
      </c>
      <c r="U206" s="13" t="s">
        <v>6283</v>
      </c>
      <c r="V206" s="7" t="s">
        <v>3751</v>
      </c>
      <c r="W206" s="5"/>
      <c r="Z206" s="1" t="s">
        <v>4375</v>
      </c>
      <c r="AA206" s="7" t="s">
        <v>4581</v>
      </c>
      <c r="AD206" s="23" t="s">
        <v>5274</v>
      </c>
      <c r="AE206" s="12" t="s">
        <v>4895</v>
      </c>
      <c r="AF206" s="12" t="s">
        <v>111</v>
      </c>
      <c r="AG206" s="12" t="s">
        <v>5053</v>
      </c>
      <c r="AH206" s="7" t="s">
        <v>5054</v>
      </c>
      <c r="AJ206" s="7" t="s">
        <v>4542</v>
      </c>
      <c r="AK206" s="1" t="s">
        <v>4886</v>
      </c>
      <c r="AL206" s="14" t="s">
        <v>5912</v>
      </c>
      <c r="AN206" s="14">
        <v>43600</v>
      </c>
      <c r="AO206" s="15" t="s">
        <v>6611</v>
      </c>
    </row>
    <row r="207" spans="1:41" x14ac:dyDescent="0.3">
      <c r="A207" s="7" t="s">
        <v>5830</v>
      </c>
      <c r="B207" s="7" t="s">
        <v>637</v>
      </c>
      <c r="C207" s="27" t="s">
        <v>6284</v>
      </c>
      <c r="D207" s="1" t="s">
        <v>1466</v>
      </c>
      <c r="E207" s="8">
        <v>9960</v>
      </c>
      <c r="F207" s="8">
        <v>9960</v>
      </c>
      <c r="G207" s="8">
        <v>9960</v>
      </c>
      <c r="H207" s="9">
        <v>42705</v>
      </c>
      <c r="I207" s="7" t="s">
        <v>1593</v>
      </c>
      <c r="J207" s="9">
        <v>42751</v>
      </c>
      <c r="K207" s="9">
        <v>42826</v>
      </c>
      <c r="L207" s="12">
        <f t="shared" ref="L207:L227" si="9">DATEDIF(J207,K207, "m")</f>
        <v>2</v>
      </c>
      <c r="M207" s="16" t="s">
        <v>6010</v>
      </c>
      <c r="N207" s="7" t="s">
        <v>637</v>
      </c>
      <c r="O207" s="7" t="s">
        <v>3174</v>
      </c>
      <c r="P207" s="7" t="s">
        <v>5916</v>
      </c>
      <c r="Q207" s="18" t="s">
        <v>4965</v>
      </c>
      <c r="R207" s="7" t="s">
        <v>3175</v>
      </c>
      <c r="S207" s="7" t="s">
        <v>2488</v>
      </c>
      <c r="T207" s="7" t="s">
        <v>2226</v>
      </c>
      <c r="U207" s="13" t="s">
        <v>6283</v>
      </c>
      <c r="V207" s="7" t="s">
        <v>3176</v>
      </c>
      <c r="W207" s="5"/>
      <c r="Z207" s="1" t="s">
        <v>4375</v>
      </c>
      <c r="AA207" s="10" t="s">
        <v>4634</v>
      </c>
      <c r="AD207" s="23"/>
      <c r="AE207" s="12" t="s">
        <v>4895</v>
      </c>
      <c r="AF207" s="12" t="s">
        <v>111</v>
      </c>
      <c r="AG207" s="12" t="s">
        <v>5053</v>
      </c>
      <c r="AH207" s="7" t="s">
        <v>5054</v>
      </c>
      <c r="AJ207" s="7" t="s">
        <v>4542</v>
      </c>
      <c r="AK207" s="1" t="s">
        <v>4886</v>
      </c>
      <c r="AL207" s="14" t="s">
        <v>5912</v>
      </c>
      <c r="AN207" s="14">
        <v>43600</v>
      </c>
      <c r="AO207" s="15" t="s">
        <v>6611</v>
      </c>
    </row>
    <row r="208" spans="1:41" x14ac:dyDescent="0.3">
      <c r="A208" s="7" t="s">
        <v>5831</v>
      </c>
      <c r="B208" s="7" t="s">
        <v>999</v>
      </c>
      <c r="C208" s="27" t="s">
        <v>6284</v>
      </c>
      <c r="D208" s="1" t="s">
        <v>1466</v>
      </c>
      <c r="E208" s="8">
        <v>9975</v>
      </c>
      <c r="F208" s="8">
        <v>9975</v>
      </c>
      <c r="G208" s="8">
        <v>9975</v>
      </c>
      <c r="H208" s="9">
        <v>42705</v>
      </c>
      <c r="I208" s="7" t="s">
        <v>1674</v>
      </c>
      <c r="J208" s="9">
        <v>42751</v>
      </c>
      <c r="K208" s="9">
        <v>42461</v>
      </c>
      <c r="L208" s="12"/>
      <c r="M208" s="16" t="s">
        <v>2069</v>
      </c>
      <c r="N208" s="7" t="s">
        <v>999</v>
      </c>
      <c r="O208" s="7" t="s">
        <v>3735</v>
      </c>
      <c r="P208" s="7" t="s">
        <v>3736</v>
      </c>
      <c r="Q208" s="19" t="s">
        <v>4960</v>
      </c>
      <c r="R208" s="7" t="s">
        <v>3737</v>
      </c>
      <c r="S208" s="7" t="s">
        <v>3738</v>
      </c>
      <c r="T208" s="7" t="s">
        <v>3645</v>
      </c>
      <c r="U208" s="13" t="s">
        <v>6283</v>
      </c>
      <c r="V208" s="7" t="s">
        <v>3739</v>
      </c>
      <c r="W208" s="5"/>
      <c r="Z208" s="1" t="s">
        <v>4375</v>
      </c>
      <c r="AA208" s="7" t="s">
        <v>3739</v>
      </c>
      <c r="AD208" s="23" t="s">
        <v>5275</v>
      </c>
      <c r="AE208" s="12" t="s">
        <v>4895</v>
      </c>
      <c r="AF208" s="12" t="s">
        <v>111</v>
      </c>
      <c r="AG208" s="12" t="s">
        <v>5053</v>
      </c>
      <c r="AH208" s="7" t="s">
        <v>5054</v>
      </c>
      <c r="AJ208" s="7" t="s">
        <v>4542</v>
      </c>
      <c r="AK208" s="1" t="s">
        <v>4886</v>
      </c>
      <c r="AL208" s="14" t="s">
        <v>5912</v>
      </c>
      <c r="AN208" s="14">
        <v>43600</v>
      </c>
      <c r="AO208" s="15" t="s">
        <v>6611</v>
      </c>
    </row>
    <row r="209" spans="1:41" x14ac:dyDescent="0.3">
      <c r="A209" s="7" t="s">
        <v>5832</v>
      </c>
      <c r="B209" s="7" t="s">
        <v>1253</v>
      </c>
      <c r="C209" s="27" t="s">
        <v>6284</v>
      </c>
      <c r="D209" s="1" t="s">
        <v>1466</v>
      </c>
      <c r="E209" s="8">
        <v>9993</v>
      </c>
      <c r="F209" s="8">
        <v>9993</v>
      </c>
      <c r="G209" s="8">
        <v>9993</v>
      </c>
      <c r="H209" s="9">
        <v>42385</v>
      </c>
      <c r="I209" s="7" t="s">
        <v>1726</v>
      </c>
      <c r="J209" s="9">
        <v>42751</v>
      </c>
      <c r="K209" s="9">
        <v>42826</v>
      </c>
      <c r="L209" s="12">
        <f t="shared" si="9"/>
        <v>2</v>
      </c>
      <c r="M209" s="16" t="s">
        <v>2153</v>
      </c>
      <c r="N209" s="7" t="s">
        <v>1253</v>
      </c>
      <c r="O209" s="7" t="s">
        <v>4098</v>
      </c>
      <c r="P209" s="7" t="s">
        <v>4099</v>
      </c>
      <c r="Q209" s="18" t="s">
        <v>4989</v>
      </c>
      <c r="R209" s="7" t="s">
        <v>4100</v>
      </c>
      <c r="S209" s="7" t="s">
        <v>3980</v>
      </c>
      <c r="T209" s="7" t="s">
        <v>2431</v>
      </c>
      <c r="U209" s="13" t="s">
        <v>6283</v>
      </c>
      <c r="V209" s="7" t="s">
        <v>4101</v>
      </c>
      <c r="W209" s="5"/>
      <c r="Z209" s="1" t="s">
        <v>4375</v>
      </c>
      <c r="AA209" s="7" t="s">
        <v>4636</v>
      </c>
      <c r="AD209" s="23" t="s">
        <v>5276</v>
      </c>
      <c r="AE209" s="12" t="s">
        <v>4895</v>
      </c>
      <c r="AF209" s="12" t="s">
        <v>111</v>
      </c>
      <c r="AG209" s="12" t="s">
        <v>5053</v>
      </c>
      <c r="AH209" s="7" t="s">
        <v>5054</v>
      </c>
      <c r="AJ209" s="7" t="s">
        <v>4542</v>
      </c>
      <c r="AK209" s="1" t="s">
        <v>4886</v>
      </c>
      <c r="AL209" s="14" t="s">
        <v>5912</v>
      </c>
      <c r="AN209" s="14">
        <v>43600</v>
      </c>
      <c r="AO209" s="15" t="s">
        <v>6611</v>
      </c>
    </row>
    <row r="210" spans="1:41" x14ac:dyDescent="0.3">
      <c r="A210" s="7" t="s">
        <v>898</v>
      </c>
      <c r="B210" s="7" t="s">
        <v>175</v>
      </c>
      <c r="C210" s="5" t="str">
        <f t="shared" si="8"/>
        <v>Grant to Homebaked Community Land Trust CIC</v>
      </c>
      <c r="D210" s="1" t="s">
        <v>1466</v>
      </c>
      <c r="E210" s="8">
        <v>9999</v>
      </c>
      <c r="F210" s="8">
        <v>10000</v>
      </c>
      <c r="G210" s="8">
        <v>9000</v>
      </c>
      <c r="H210" s="9">
        <v>43452</v>
      </c>
      <c r="I210" s="7" t="s">
        <v>6115</v>
      </c>
      <c r="J210" s="9">
        <v>43452</v>
      </c>
      <c r="K210" s="8"/>
      <c r="L210" s="12"/>
      <c r="M210" s="16" t="s">
        <v>6011</v>
      </c>
      <c r="N210" s="7" t="s">
        <v>175</v>
      </c>
      <c r="O210" s="7"/>
      <c r="P210" s="7" t="s">
        <v>5928</v>
      </c>
      <c r="Q210" s="19" t="s">
        <v>4960</v>
      </c>
      <c r="R210" s="7" t="s">
        <v>4744</v>
      </c>
      <c r="S210" s="7" t="s">
        <v>2349</v>
      </c>
      <c r="T210" s="7" t="s">
        <v>2350</v>
      </c>
      <c r="U210" s="13" t="s">
        <v>6283</v>
      </c>
      <c r="V210" s="7" t="s">
        <v>4745</v>
      </c>
      <c r="W210" s="5"/>
      <c r="Z210" s="1" t="s">
        <v>4375</v>
      </c>
      <c r="AA210" s="7" t="s">
        <v>2382</v>
      </c>
      <c r="AD210" s="23" t="s">
        <v>5277</v>
      </c>
      <c r="AE210" s="12" t="s">
        <v>4895</v>
      </c>
      <c r="AF210" s="12" t="s">
        <v>111</v>
      </c>
      <c r="AG210" s="12" t="s">
        <v>5053</v>
      </c>
      <c r="AH210" s="7" t="s">
        <v>5054</v>
      </c>
      <c r="AJ210" s="7" t="s">
        <v>4561</v>
      </c>
      <c r="AK210" s="1" t="s">
        <v>4889</v>
      </c>
      <c r="AL210" s="14" t="s">
        <v>5912</v>
      </c>
      <c r="AN210" s="14">
        <v>43600</v>
      </c>
      <c r="AO210" s="15" t="s">
        <v>6611</v>
      </c>
    </row>
    <row r="211" spans="1:41" x14ac:dyDescent="0.3">
      <c r="A211" s="7" t="s">
        <v>5833</v>
      </c>
      <c r="B211" s="7" t="s">
        <v>136</v>
      </c>
      <c r="C211" s="5" t="str">
        <f t="shared" si="8"/>
        <v>Grant to Beverley Cherry Tree Community Centre</v>
      </c>
      <c r="D211" s="1" t="s">
        <v>1466</v>
      </c>
      <c r="E211" s="8">
        <v>10000</v>
      </c>
      <c r="F211" s="8">
        <v>10000</v>
      </c>
      <c r="G211" s="8">
        <v>10000</v>
      </c>
      <c r="H211" s="9">
        <v>42674</v>
      </c>
      <c r="I211" s="7" t="s">
        <v>1474</v>
      </c>
      <c r="J211" s="9">
        <v>42674</v>
      </c>
      <c r="K211" s="9">
        <v>43769</v>
      </c>
      <c r="L211" s="12">
        <f t="shared" si="9"/>
        <v>36</v>
      </c>
      <c r="M211" s="16" t="s">
        <v>1782</v>
      </c>
      <c r="N211" s="7" t="s">
        <v>136</v>
      </c>
      <c r="O211" s="7" t="s">
        <v>2285</v>
      </c>
      <c r="P211" s="7" t="s">
        <v>2286</v>
      </c>
      <c r="Q211" s="18" t="s">
        <v>4965</v>
      </c>
      <c r="R211" s="7" t="s">
        <v>2287</v>
      </c>
      <c r="S211" s="7" t="s">
        <v>2288</v>
      </c>
      <c r="T211" s="7" t="s">
        <v>2289</v>
      </c>
      <c r="U211" s="13" t="s">
        <v>6283</v>
      </c>
      <c r="V211" s="7" t="s">
        <v>2290</v>
      </c>
      <c r="W211" s="5"/>
      <c r="Z211" s="1" t="s">
        <v>4375</v>
      </c>
      <c r="AA211" s="7" t="s">
        <v>2290</v>
      </c>
      <c r="AD211" s="23" t="s">
        <v>5278</v>
      </c>
      <c r="AE211" s="12" t="s">
        <v>4895</v>
      </c>
      <c r="AF211" s="12" t="s">
        <v>111</v>
      </c>
      <c r="AG211" s="12" t="s">
        <v>5053</v>
      </c>
      <c r="AH211" s="7" t="s">
        <v>4876</v>
      </c>
      <c r="AJ211" s="7" t="s">
        <v>4376</v>
      </c>
      <c r="AK211" s="1" t="s">
        <v>4882</v>
      </c>
      <c r="AL211" s="14" t="s">
        <v>5912</v>
      </c>
      <c r="AN211" s="14">
        <v>43600</v>
      </c>
      <c r="AO211" s="15" t="s">
        <v>6611</v>
      </c>
    </row>
    <row r="212" spans="1:41" x14ac:dyDescent="0.3">
      <c r="A212" s="7" t="s">
        <v>308</v>
      </c>
      <c r="B212" s="7" t="s">
        <v>309</v>
      </c>
      <c r="C212" s="5" t="str">
        <f t="shared" si="8"/>
        <v>Grant to Wave-Length Social Marketing</v>
      </c>
      <c r="D212" s="1" t="s">
        <v>1466</v>
      </c>
      <c r="E212" s="8">
        <v>10000</v>
      </c>
      <c r="F212" s="8">
        <v>10000</v>
      </c>
      <c r="G212" s="8">
        <v>10000</v>
      </c>
      <c r="H212" s="9">
        <v>43159</v>
      </c>
      <c r="I212" s="7" t="s">
        <v>6116</v>
      </c>
      <c r="J212" s="9">
        <v>43131</v>
      </c>
      <c r="K212" s="9">
        <v>43646</v>
      </c>
      <c r="L212" s="12">
        <f t="shared" si="9"/>
        <v>16</v>
      </c>
      <c r="M212" s="16" t="s">
        <v>6012</v>
      </c>
      <c r="N212" s="7" t="s">
        <v>309</v>
      </c>
      <c r="O212" s="7"/>
      <c r="P212" s="7" t="s">
        <v>5929</v>
      </c>
      <c r="Q212" s="19" t="s">
        <v>4960</v>
      </c>
      <c r="R212" s="7" t="s">
        <v>2638</v>
      </c>
      <c r="S212" s="7" t="s">
        <v>2639</v>
      </c>
      <c r="T212" s="7"/>
      <c r="U212" s="13" t="s">
        <v>6283</v>
      </c>
      <c r="V212" s="7" t="s">
        <v>2640</v>
      </c>
      <c r="W212" s="5"/>
      <c r="Z212" s="1" t="s">
        <v>4375</v>
      </c>
      <c r="AA212" s="7" t="s">
        <v>4437</v>
      </c>
      <c r="AD212" s="23" t="s">
        <v>5279</v>
      </c>
      <c r="AE212" s="12" t="s">
        <v>4895</v>
      </c>
      <c r="AF212" s="12" t="s">
        <v>111</v>
      </c>
      <c r="AG212" s="12" t="s">
        <v>5053</v>
      </c>
      <c r="AH212" s="7" t="s">
        <v>4876</v>
      </c>
      <c r="AJ212" s="7" t="s">
        <v>4438</v>
      </c>
      <c r="AK212" s="1" t="s">
        <v>4880</v>
      </c>
      <c r="AL212" s="14" t="s">
        <v>5912</v>
      </c>
      <c r="AN212" s="14">
        <v>43600</v>
      </c>
      <c r="AO212" s="15" t="s">
        <v>6611</v>
      </c>
    </row>
    <row r="213" spans="1:41" x14ac:dyDescent="0.3">
      <c r="A213" s="7" t="s">
        <v>338</v>
      </c>
      <c r="B213" s="7" t="s">
        <v>339</v>
      </c>
      <c r="C213" s="5" t="str">
        <f t="shared" si="8"/>
        <v>Grant to Warwick Bridge Corn Mill Artisan Bakery</v>
      </c>
      <c r="D213" s="1" t="s">
        <v>1466</v>
      </c>
      <c r="E213" s="8">
        <v>10000</v>
      </c>
      <c r="F213" s="8">
        <v>10000</v>
      </c>
      <c r="G213" s="8">
        <v>1000</v>
      </c>
      <c r="H213" s="9">
        <v>43493</v>
      </c>
      <c r="I213" s="7"/>
      <c r="J213" s="8"/>
      <c r="K213" s="8"/>
      <c r="L213" s="12"/>
      <c r="M213" s="11" t="s">
        <v>1865</v>
      </c>
      <c r="N213" s="7" t="s">
        <v>339</v>
      </c>
      <c r="O213" s="7"/>
      <c r="P213" s="7"/>
      <c r="Q213" s="18"/>
      <c r="R213" s="7" t="s">
        <v>2702</v>
      </c>
      <c r="S213" s="7" t="s">
        <v>2703</v>
      </c>
      <c r="T213" s="7" t="s">
        <v>2376</v>
      </c>
      <c r="U213" s="13" t="s">
        <v>6283</v>
      </c>
      <c r="V213" s="7" t="s">
        <v>2704</v>
      </c>
      <c r="W213" s="5"/>
      <c r="Z213" s="1" t="s">
        <v>4375</v>
      </c>
      <c r="AA213" s="7" t="s">
        <v>2704</v>
      </c>
      <c r="AD213" s="23" t="s">
        <v>5280</v>
      </c>
      <c r="AE213" s="12" t="s">
        <v>4895</v>
      </c>
      <c r="AF213" s="12" t="s">
        <v>111</v>
      </c>
      <c r="AG213" s="12" t="s">
        <v>5053</v>
      </c>
      <c r="AH213" s="7" t="s">
        <v>4876</v>
      </c>
      <c r="AJ213" s="7" t="s">
        <v>4426</v>
      </c>
      <c r="AK213" s="1" t="s">
        <v>4877</v>
      </c>
      <c r="AL213" s="14" t="s">
        <v>5912</v>
      </c>
      <c r="AN213" s="14">
        <v>43600</v>
      </c>
      <c r="AO213" s="15" t="s">
        <v>6611</v>
      </c>
    </row>
    <row r="214" spans="1:41" x14ac:dyDescent="0.3">
      <c r="A214" s="7" t="s">
        <v>398</v>
      </c>
      <c r="B214" s="7" t="s">
        <v>399</v>
      </c>
      <c r="C214" s="5" t="str">
        <f t="shared" si="8"/>
        <v>Grant to High Peak Renovate Community Interest Company</v>
      </c>
      <c r="D214" s="1" t="s">
        <v>1466</v>
      </c>
      <c r="E214" s="8">
        <v>10000</v>
      </c>
      <c r="F214" s="8">
        <v>10000</v>
      </c>
      <c r="G214" s="8">
        <v>10000</v>
      </c>
      <c r="H214" s="9">
        <v>42913</v>
      </c>
      <c r="I214" s="7" t="s">
        <v>1523</v>
      </c>
      <c r="J214" s="9">
        <v>42913</v>
      </c>
      <c r="K214" s="9">
        <v>44009</v>
      </c>
      <c r="L214" s="12">
        <f t="shared" si="9"/>
        <v>36</v>
      </c>
      <c r="M214" s="16" t="s">
        <v>1885</v>
      </c>
      <c r="N214" s="7" t="s">
        <v>399</v>
      </c>
      <c r="O214" s="7"/>
      <c r="P214" s="7" t="s">
        <v>2796</v>
      </c>
      <c r="Q214" s="20" t="s">
        <v>4985</v>
      </c>
      <c r="R214" s="7" t="s">
        <v>2797</v>
      </c>
      <c r="S214" s="7" t="s">
        <v>2798</v>
      </c>
      <c r="T214" s="7" t="s">
        <v>2390</v>
      </c>
      <c r="U214" s="13" t="s">
        <v>6283</v>
      </c>
      <c r="V214" s="7" t="s">
        <v>2799</v>
      </c>
      <c r="W214" s="5"/>
      <c r="Z214" s="1" t="s">
        <v>4375</v>
      </c>
      <c r="AA214" s="7" t="s">
        <v>2799</v>
      </c>
      <c r="AD214" s="23" t="s">
        <v>5281</v>
      </c>
      <c r="AE214" s="12" t="s">
        <v>4895</v>
      </c>
      <c r="AF214" s="12" t="s">
        <v>111</v>
      </c>
      <c r="AG214" s="12" t="s">
        <v>5053</v>
      </c>
      <c r="AH214" s="7" t="s">
        <v>4876</v>
      </c>
      <c r="AJ214" s="7" t="s">
        <v>4379</v>
      </c>
      <c r="AK214" s="1" t="s">
        <v>4881</v>
      </c>
      <c r="AL214" s="14" t="s">
        <v>5912</v>
      </c>
      <c r="AN214" s="14">
        <v>43600</v>
      </c>
      <c r="AO214" s="15" t="s">
        <v>6611</v>
      </c>
    </row>
    <row r="215" spans="1:41" x14ac:dyDescent="0.3">
      <c r="A215" s="7" t="s">
        <v>402</v>
      </c>
      <c r="B215" s="7" t="s">
        <v>403</v>
      </c>
      <c r="C215" s="5" t="str">
        <f t="shared" si="8"/>
        <v>Grant to Institute for Voluntary Action Research</v>
      </c>
      <c r="D215" s="1" t="s">
        <v>1466</v>
      </c>
      <c r="E215" s="8">
        <v>10000</v>
      </c>
      <c r="F215" s="8">
        <v>5000</v>
      </c>
      <c r="G215" s="8">
        <v>5000</v>
      </c>
      <c r="H215" s="9">
        <v>42724</v>
      </c>
      <c r="I215" s="7" t="s">
        <v>1525</v>
      </c>
      <c r="J215" s="9">
        <v>42724</v>
      </c>
      <c r="K215" s="9">
        <v>42916</v>
      </c>
      <c r="L215" s="12">
        <f t="shared" si="9"/>
        <v>6</v>
      </c>
      <c r="M215" s="16" t="s">
        <v>4919</v>
      </c>
      <c r="N215" s="7" t="s">
        <v>403</v>
      </c>
      <c r="O215" s="7" t="s">
        <v>4987</v>
      </c>
      <c r="P215" s="7" t="s">
        <v>4988</v>
      </c>
      <c r="Q215" s="18" t="s">
        <v>4989</v>
      </c>
      <c r="R215" s="7" t="s">
        <v>2804</v>
      </c>
      <c r="S215" s="7" t="s">
        <v>2267</v>
      </c>
      <c r="T215" s="7" t="s">
        <v>2268</v>
      </c>
      <c r="U215" s="13" t="s">
        <v>6283</v>
      </c>
      <c r="V215" s="7" t="s">
        <v>2805</v>
      </c>
      <c r="W215" s="5"/>
      <c r="Z215" s="1" t="s">
        <v>4375</v>
      </c>
      <c r="AA215" s="7" t="s">
        <v>2805</v>
      </c>
      <c r="AD215" s="23" t="s">
        <v>5282</v>
      </c>
      <c r="AE215" s="12" t="s">
        <v>4895</v>
      </c>
      <c r="AF215" s="12" t="s">
        <v>111</v>
      </c>
      <c r="AG215" s="12" t="s">
        <v>5053</v>
      </c>
      <c r="AH215" s="7" t="s">
        <v>4875</v>
      </c>
      <c r="AJ215" s="7" t="s">
        <v>4385</v>
      </c>
      <c r="AK215" s="1" t="s">
        <v>4888</v>
      </c>
      <c r="AL215" s="3" t="s">
        <v>4878</v>
      </c>
      <c r="AN215" s="14">
        <v>43600</v>
      </c>
      <c r="AO215" s="15" t="s">
        <v>6611</v>
      </c>
    </row>
    <row r="216" spans="1:41" x14ac:dyDescent="0.3">
      <c r="A216" s="7" t="s">
        <v>412</v>
      </c>
      <c r="B216" s="7" t="s">
        <v>413</v>
      </c>
      <c r="C216" s="5" t="str">
        <f t="shared" si="8"/>
        <v>Grant to Highway Hope</v>
      </c>
      <c r="D216" s="1" t="s">
        <v>1466</v>
      </c>
      <c r="E216" s="8">
        <v>10000</v>
      </c>
      <c r="F216" s="8">
        <v>10000</v>
      </c>
      <c r="G216" s="8">
        <v>10000</v>
      </c>
      <c r="H216" s="9">
        <v>43119</v>
      </c>
      <c r="I216" s="7" t="s">
        <v>1529</v>
      </c>
      <c r="J216" s="8"/>
      <c r="K216" s="8"/>
      <c r="L216" s="12"/>
      <c r="M216" s="16" t="s">
        <v>1889</v>
      </c>
      <c r="N216" s="7" t="s">
        <v>413</v>
      </c>
      <c r="O216" s="7" t="s">
        <v>2821</v>
      </c>
      <c r="P216" s="7"/>
      <c r="Q216" s="18" t="s">
        <v>4964</v>
      </c>
      <c r="R216" s="7" t="s">
        <v>2822</v>
      </c>
      <c r="S216" s="7" t="s">
        <v>2234</v>
      </c>
      <c r="T216" s="7"/>
      <c r="U216" s="13" t="s">
        <v>6283</v>
      </c>
      <c r="V216" s="7" t="s">
        <v>2823</v>
      </c>
      <c r="W216" s="5"/>
      <c r="Z216" s="1" t="s">
        <v>4375</v>
      </c>
      <c r="AA216" s="7" t="s">
        <v>2823</v>
      </c>
      <c r="AD216" s="23" t="s">
        <v>5266</v>
      </c>
      <c r="AE216" s="12" t="s">
        <v>4895</v>
      </c>
      <c r="AF216" s="12" t="s">
        <v>111</v>
      </c>
      <c r="AG216" s="12" t="s">
        <v>5053</v>
      </c>
      <c r="AH216" s="7" t="s">
        <v>4876</v>
      </c>
      <c r="AJ216" s="7" t="s">
        <v>4438</v>
      </c>
      <c r="AK216" s="1" t="s">
        <v>4880</v>
      </c>
      <c r="AL216" s="14" t="s">
        <v>5912</v>
      </c>
      <c r="AN216" s="14">
        <v>43600</v>
      </c>
      <c r="AO216" s="15" t="s">
        <v>6611</v>
      </c>
    </row>
    <row r="217" spans="1:41" x14ac:dyDescent="0.3">
      <c r="A217" s="7" t="s">
        <v>414</v>
      </c>
      <c r="B217" s="7" t="s">
        <v>415</v>
      </c>
      <c r="C217" s="5" t="str">
        <f t="shared" si="8"/>
        <v>Grant to Hilsea Lido Pool for the People Trust</v>
      </c>
      <c r="D217" s="1" t="s">
        <v>1466</v>
      </c>
      <c r="E217" s="8">
        <v>10000</v>
      </c>
      <c r="F217" s="8">
        <v>10000</v>
      </c>
      <c r="G217" s="8">
        <v>10000</v>
      </c>
      <c r="H217" s="9">
        <v>43124</v>
      </c>
      <c r="I217" s="7" t="s">
        <v>1530</v>
      </c>
      <c r="J217" s="8"/>
      <c r="K217" s="8"/>
      <c r="L217" s="12"/>
      <c r="M217" s="16" t="s">
        <v>1890</v>
      </c>
      <c r="N217" s="7" t="s">
        <v>415</v>
      </c>
      <c r="O217" s="7" t="s">
        <v>2824</v>
      </c>
      <c r="P217" s="7"/>
      <c r="Q217" s="18" t="s">
        <v>4964</v>
      </c>
      <c r="R217" s="7" t="s">
        <v>2825</v>
      </c>
      <c r="S217" s="7" t="s">
        <v>2826</v>
      </c>
      <c r="T217" s="7"/>
      <c r="U217" s="13" t="s">
        <v>6283</v>
      </c>
      <c r="V217" s="7" t="s">
        <v>2827</v>
      </c>
      <c r="W217" s="5"/>
      <c r="Z217" s="1" t="s">
        <v>4375</v>
      </c>
      <c r="AA217" s="7" t="s">
        <v>4458</v>
      </c>
      <c r="AD217" s="23" t="s">
        <v>5283</v>
      </c>
      <c r="AE217" s="12" t="s">
        <v>4895</v>
      </c>
      <c r="AF217" s="12" t="s">
        <v>111</v>
      </c>
      <c r="AG217" s="12" t="s">
        <v>5053</v>
      </c>
      <c r="AH217" s="7" t="s">
        <v>4876</v>
      </c>
      <c r="AJ217" s="7" t="s">
        <v>4438</v>
      </c>
      <c r="AK217" s="1" t="s">
        <v>4880</v>
      </c>
      <c r="AL217" s="14" t="s">
        <v>5912</v>
      </c>
      <c r="AN217" s="14">
        <v>43600</v>
      </c>
      <c r="AO217" s="15" t="s">
        <v>6611</v>
      </c>
    </row>
    <row r="218" spans="1:41" x14ac:dyDescent="0.3">
      <c r="A218" s="7" t="s">
        <v>416</v>
      </c>
      <c r="B218" s="7" t="s">
        <v>417</v>
      </c>
      <c r="C218" s="5" t="str">
        <f t="shared" si="8"/>
        <v>Grant to Hoole Community Centre</v>
      </c>
      <c r="D218" s="1" t="s">
        <v>1466</v>
      </c>
      <c r="E218" s="8">
        <v>10000</v>
      </c>
      <c r="F218" s="8">
        <v>10000</v>
      </c>
      <c r="G218" s="8">
        <v>10000</v>
      </c>
      <c r="H218" s="9">
        <v>43119</v>
      </c>
      <c r="I218" s="7" t="s">
        <v>1531</v>
      </c>
      <c r="J218" s="8"/>
      <c r="K218" s="8"/>
      <c r="L218" s="12"/>
      <c r="M218" s="16" t="s">
        <v>6013</v>
      </c>
      <c r="N218" s="7" t="s">
        <v>417</v>
      </c>
      <c r="O218" s="7" t="s">
        <v>2828</v>
      </c>
      <c r="P218" s="7" t="s">
        <v>5930</v>
      </c>
      <c r="Q218" s="18" t="s">
        <v>4965</v>
      </c>
      <c r="R218" s="7" t="s">
        <v>2829</v>
      </c>
      <c r="S218" s="7" t="s">
        <v>2830</v>
      </c>
      <c r="T218" s="7"/>
      <c r="U218" s="13" t="s">
        <v>6283</v>
      </c>
      <c r="V218" s="7" t="s">
        <v>2831</v>
      </c>
      <c r="W218" s="5"/>
      <c r="Z218" s="1" t="s">
        <v>4375</v>
      </c>
      <c r="AA218" s="7" t="s">
        <v>2831</v>
      </c>
      <c r="AD218" s="23" t="s">
        <v>5284</v>
      </c>
      <c r="AE218" s="12" t="s">
        <v>4895</v>
      </c>
      <c r="AF218" s="12" t="s">
        <v>111</v>
      </c>
      <c r="AG218" s="12" t="s">
        <v>5053</v>
      </c>
      <c r="AH218" s="7" t="s">
        <v>4876</v>
      </c>
      <c r="AJ218" s="7" t="s">
        <v>4438</v>
      </c>
      <c r="AK218" s="1" t="s">
        <v>4880</v>
      </c>
      <c r="AL218" s="14" t="s">
        <v>5912</v>
      </c>
      <c r="AN218" s="14">
        <v>43600</v>
      </c>
      <c r="AO218" s="15" t="s">
        <v>6611</v>
      </c>
    </row>
    <row r="219" spans="1:41" x14ac:dyDescent="0.3">
      <c r="A219" s="7" t="s">
        <v>418</v>
      </c>
      <c r="B219" s="7" t="s">
        <v>419</v>
      </c>
      <c r="C219" s="5" t="str">
        <f t="shared" si="8"/>
        <v>Grant to Hornbeam Centre</v>
      </c>
      <c r="D219" s="1" t="s">
        <v>1466</v>
      </c>
      <c r="E219" s="8">
        <v>10000</v>
      </c>
      <c r="F219" s="8">
        <v>10000</v>
      </c>
      <c r="G219" s="8">
        <v>8000</v>
      </c>
      <c r="H219" s="9">
        <v>43129</v>
      </c>
      <c r="I219" s="7" t="s">
        <v>1532</v>
      </c>
      <c r="J219" s="8"/>
      <c r="K219" s="8"/>
      <c r="L219" s="12"/>
      <c r="M219" s="16" t="s">
        <v>6014</v>
      </c>
      <c r="N219" s="7" t="s">
        <v>419</v>
      </c>
      <c r="O219" s="7"/>
      <c r="P219" s="7" t="s">
        <v>5931</v>
      </c>
      <c r="Q219" s="18" t="s">
        <v>4965</v>
      </c>
      <c r="R219" s="7" t="s">
        <v>2832</v>
      </c>
      <c r="S219" s="7" t="s">
        <v>2267</v>
      </c>
      <c r="T219" s="7"/>
      <c r="U219" s="13" t="s">
        <v>6283</v>
      </c>
      <c r="V219" s="7" t="s">
        <v>2506</v>
      </c>
      <c r="W219" s="5"/>
      <c r="Z219" s="1" t="s">
        <v>4375</v>
      </c>
      <c r="AA219" s="7" t="s">
        <v>2506</v>
      </c>
      <c r="AD219" s="23" t="s">
        <v>5285</v>
      </c>
      <c r="AE219" s="12" t="s">
        <v>4895</v>
      </c>
      <c r="AF219" s="12" t="s">
        <v>111</v>
      </c>
      <c r="AG219" s="12" t="s">
        <v>5053</v>
      </c>
      <c r="AH219" s="7" t="s">
        <v>4876</v>
      </c>
      <c r="AJ219" s="7" t="s">
        <v>4438</v>
      </c>
      <c r="AK219" s="1" t="s">
        <v>4880</v>
      </c>
      <c r="AL219" s="14" t="s">
        <v>5912</v>
      </c>
      <c r="AN219" s="14">
        <v>43600</v>
      </c>
      <c r="AO219" s="15" t="s">
        <v>6611</v>
      </c>
    </row>
    <row r="220" spans="1:41" x14ac:dyDescent="0.3">
      <c r="A220" s="7" t="s">
        <v>420</v>
      </c>
      <c r="B220" s="7" t="s">
        <v>421</v>
      </c>
      <c r="C220" s="5" t="str">
        <f t="shared" si="8"/>
        <v>Grant to Horton Community Farm Coop Ltd</v>
      </c>
      <c r="D220" s="1" t="s">
        <v>1466</v>
      </c>
      <c r="E220" s="8">
        <v>10000</v>
      </c>
      <c r="F220" s="8">
        <v>10000</v>
      </c>
      <c r="G220" s="8">
        <v>10000</v>
      </c>
      <c r="H220" s="9">
        <v>43118</v>
      </c>
      <c r="I220" s="7" t="s">
        <v>6117</v>
      </c>
      <c r="J220" s="8"/>
      <c r="K220" s="8"/>
      <c r="L220" s="12"/>
      <c r="M220" s="16" t="s">
        <v>1891</v>
      </c>
      <c r="N220" s="7" t="s">
        <v>421</v>
      </c>
      <c r="O220" s="7"/>
      <c r="P220" s="7" t="s">
        <v>2833</v>
      </c>
      <c r="Q220" s="19" t="s">
        <v>4960</v>
      </c>
      <c r="R220" s="7" t="s">
        <v>2834</v>
      </c>
      <c r="S220" s="7" t="s">
        <v>2309</v>
      </c>
      <c r="T220" s="7"/>
      <c r="U220" s="13" t="s">
        <v>6283</v>
      </c>
      <c r="V220" s="7" t="s">
        <v>2835</v>
      </c>
      <c r="W220" s="5"/>
      <c r="Z220" s="1" t="s">
        <v>4375</v>
      </c>
      <c r="AA220" s="7" t="s">
        <v>4459</v>
      </c>
      <c r="AD220" s="23" t="s">
        <v>5286</v>
      </c>
      <c r="AE220" s="12" t="s">
        <v>4895</v>
      </c>
      <c r="AF220" s="12" t="s">
        <v>111</v>
      </c>
      <c r="AG220" s="12" t="s">
        <v>5053</v>
      </c>
      <c r="AH220" s="7" t="s">
        <v>4876</v>
      </c>
      <c r="AJ220" s="7" t="s">
        <v>4438</v>
      </c>
      <c r="AK220" s="1" t="s">
        <v>4880</v>
      </c>
      <c r="AL220" s="14" t="s">
        <v>5912</v>
      </c>
      <c r="AN220" s="14">
        <v>43600</v>
      </c>
      <c r="AO220" s="15" t="s">
        <v>6611</v>
      </c>
    </row>
    <row r="221" spans="1:41" x14ac:dyDescent="0.3">
      <c r="A221" s="7" t="s">
        <v>422</v>
      </c>
      <c r="B221" s="7" t="s">
        <v>423</v>
      </c>
      <c r="C221" s="5" t="str">
        <f t="shared" si="8"/>
        <v>Grant to Humantics</v>
      </c>
      <c r="D221" s="1" t="s">
        <v>1466</v>
      </c>
      <c r="E221" s="8">
        <v>10000</v>
      </c>
      <c r="F221" s="8">
        <v>10000</v>
      </c>
      <c r="G221" s="8">
        <v>10000</v>
      </c>
      <c r="H221" s="9">
        <v>43118</v>
      </c>
      <c r="I221" s="7" t="s">
        <v>1533</v>
      </c>
      <c r="J221" s="8"/>
      <c r="K221" s="8"/>
      <c r="L221" s="12"/>
      <c r="M221" s="16" t="s">
        <v>1892</v>
      </c>
      <c r="N221" s="7" t="s">
        <v>423</v>
      </c>
      <c r="O221" s="7"/>
      <c r="P221" s="7" t="s">
        <v>2836</v>
      </c>
      <c r="Q221" s="19" t="s">
        <v>4960</v>
      </c>
      <c r="R221" s="7" t="s">
        <v>2837</v>
      </c>
      <c r="S221" s="7" t="s">
        <v>2660</v>
      </c>
      <c r="T221" s="7"/>
      <c r="U221" s="13" t="s">
        <v>6283</v>
      </c>
      <c r="V221" s="7" t="s">
        <v>2838</v>
      </c>
      <c r="W221" s="5"/>
      <c r="Z221" s="1" t="s">
        <v>4375</v>
      </c>
      <c r="AA221" s="7" t="s">
        <v>4460</v>
      </c>
      <c r="AD221" s="23" t="s">
        <v>5287</v>
      </c>
      <c r="AE221" s="12" t="s">
        <v>4895</v>
      </c>
      <c r="AF221" s="12" t="s">
        <v>111</v>
      </c>
      <c r="AG221" s="12" t="s">
        <v>5053</v>
      </c>
      <c r="AH221" s="7" t="s">
        <v>4876</v>
      </c>
      <c r="AJ221" s="7" t="s">
        <v>4438</v>
      </c>
      <c r="AK221" s="1" t="s">
        <v>4880</v>
      </c>
      <c r="AL221" s="14" t="s">
        <v>5912</v>
      </c>
      <c r="AN221" s="14">
        <v>43600</v>
      </c>
      <c r="AO221" s="15" t="s">
        <v>6611</v>
      </c>
    </row>
    <row r="222" spans="1:41" x14ac:dyDescent="0.3">
      <c r="A222" s="7" t="s">
        <v>424</v>
      </c>
      <c r="B222" s="7" t="s">
        <v>425</v>
      </c>
      <c r="C222" s="5" t="str">
        <f t="shared" si="8"/>
        <v>Grant to In Harmony Food Revolution CIC</v>
      </c>
      <c r="D222" s="1" t="s">
        <v>1466</v>
      </c>
      <c r="E222" s="8">
        <v>10000</v>
      </c>
      <c r="F222" s="8">
        <v>7676</v>
      </c>
      <c r="G222" s="8">
        <v>7480</v>
      </c>
      <c r="H222" s="9">
        <v>43119</v>
      </c>
      <c r="I222" s="7" t="s">
        <v>1534</v>
      </c>
      <c r="J222" s="8"/>
      <c r="K222" s="8"/>
      <c r="L222" s="12"/>
      <c r="M222" s="16" t="s">
        <v>1893</v>
      </c>
      <c r="N222" s="7" t="s">
        <v>425</v>
      </c>
      <c r="O222" s="7"/>
      <c r="P222" s="7" t="s">
        <v>2839</v>
      </c>
      <c r="Q222" s="19" t="s">
        <v>4960</v>
      </c>
      <c r="R222" s="7" t="s">
        <v>2840</v>
      </c>
      <c r="S222" s="7" t="s">
        <v>2488</v>
      </c>
      <c r="T222" s="7"/>
      <c r="U222" s="13" t="s">
        <v>6283</v>
      </c>
      <c r="V222" s="7" t="s">
        <v>2841</v>
      </c>
      <c r="W222" s="5"/>
      <c r="Z222" s="1" t="s">
        <v>4375</v>
      </c>
      <c r="AA222" s="7" t="s">
        <v>2841</v>
      </c>
      <c r="AD222" s="23" t="s">
        <v>5288</v>
      </c>
      <c r="AE222" s="12" t="s">
        <v>4895</v>
      </c>
      <c r="AF222" s="12" t="s">
        <v>111</v>
      </c>
      <c r="AG222" s="12" t="s">
        <v>5053</v>
      </c>
      <c r="AH222" s="7" t="s">
        <v>4876</v>
      </c>
      <c r="AJ222" s="7" t="s">
        <v>4438</v>
      </c>
      <c r="AK222" s="1" t="s">
        <v>4880</v>
      </c>
      <c r="AL222" s="14" t="s">
        <v>5912</v>
      </c>
      <c r="AN222" s="14">
        <v>43600</v>
      </c>
      <c r="AO222" s="15" t="s">
        <v>6611</v>
      </c>
    </row>
    <row r="223" spans="1:41" x14ac:dyDescent="0.3">
      <c r="A223" s="7" t="s">
        <v>426</v>
      </c>
      <c r="B223" s="7" t="s">
        <v>427</v>
      </c>
      <c r="C223" s="5" t="str">
        <f t="shared" si="8"/>
        <v>Grant to Kennerleigh and District Community Stores</v>
      </c>
      <c r="D223" s="1" t="s">
        <v>1466</v>
      </c>
      <c r="E223" s="8">
        <v>10000</v>
      </c>
      <c r="F223" s="8">
        <v>9846</v>
      </c>
      <c r="G223" s="8">
        <v>9846</v>
      </c>
      <c r="H223" s="9">
        <v>43131</v>
      </c>
      <c r="I223" s="7" t="s">
        <v>1535</v>
      </c>
      <c r="J223" s="8"/>
      <c r="K223" s="8"/>
      <c r="L223" s="12"/>
      <c r="M223" s="16" t="s">
        <v>5767</v>
      </c>
      <c r="N223" s="7" t="s">
        <v>427</v>
      </c>
      <c r="O223" s="7"/>
      <c r="P223" s="7" t="s">
        <v>5724</v>
      </c>
      <c r="Q223" s="18" t="s">
        <v>4962</v>
      </c>
      <c r="R223" s="7" t="s">
        <v>2842</v>
      </c>
      <c r="S223" s="7" t="s">
        <v>2515</v>
      </c>
      <c r="T223" s="7"/>
      <c r="U223" s="13" t="s">
        <v>6283</v>
      </c>
      <c r="V223" s="7" t="s">
        <v>2843</v>
      </c>
      <c r="W223" s="5"/>
      <c r="Z223" s="1" t="s">
        <v>4375</v>
      </c>
      <c r="AA223" s="7" t="s">
        <v>2843</v>
      </c>
      <c r="AD223" s="23" t="s">
        <v>5289</v>
      </c>
      <c r="AE223" s="12" t="s">
        <v>4895</v>
      </c>
      <c r="AF223" s="12" t="s">
        <v>111</v>
      </c>
      <c r="AG223" s="12" t="s">
        <v>5053</v>
      </c>
      <c r="AH223" s="7" t="s">
        <v>4876</v>
      </c>
      <c r="AJ223" s="7" t="s">
        <v>4438</v>
      </c>
      <c r="AK223" s="1" t="s">
        <v>4880</v>
      </c>
      <c r="AL223" s="14" t="s">
        <v>5912</v>
      </c>
      <c r="AN223" s="14">
        <v>43600</v>
      </c>
      <c r="AO223" s="15" t="s">
        <v>6611</v>
      </c>
    </row>
    <row r="224" spans="1:41" x14ac:dyDescent="0.3">
      <c r="A224" s="7" t="s">
        <v>428</v>
      </c>
      <c r="B224" s="7" t="s">
        <v>429</v>
      </c>
      <c r="C224" s="5" t="str">
        <f t="shared" si="8"/>
        <v>Grant to Make Kit Food Ltd</v>
      </c>
      <c r="D224" s="1" t="s">
        <v>1466</v>
      </c>
      <c r="E224" s="8">
        <v>10000</v>
      </c>
      <c r="F224" s="8">
        <v>10000</v>
      </c>
      <c r="G224" s="8">
        <v>8000</v>
      </c>
      <c r="H224" s="9">
        <v>43133</v>
      </c>
      <c r="I224" s="7" t="s">
        <v>1536</v>
      </c>
      <c r="J224" s="8"/>
      <c r="K224" s="8"/>
      <c r="L224" s="12"/>
      <c r="M224" s="16" t="s">
        <v>1894</v>
      </c>
      <c r="N224" s="7" t="s">
        <v>429</v>
      </c>
      <c r="O224" s="7"/>
      <c r="P224" s="7" t="s">
        <v>2844</v>
      </c>
      <c r="Q224" s="18" t="s">
        <v>4965</v>
      </c>
      <c r="R224" s="7" t="s">
        <v>2845</v>
      </c>
      <c r="S224" s="7" t="s">
        <v>2267</v>
      </c>
      <c r="T224" s="7" t="s">
        <v>2268</v>
      </c>
      <c r="U224" s="13" t="s">
        <v>6283</v>
      </c>
      <c r="V224" s="7" t="s">
        <v>2846</v>
      </c>
      <c r="W224" s="5"/>
      <c r="Z224" s="1" t="s">
        <v>4375</v>
      </c>
      <c r="AA224" s="7" t="s">
        <v>4461</v>
      </c>
      <c r="AD224" s="23" t="s">
        <v>5290</v>
      </c>
      <c r="AE224" s="12" t="s">
        <v>4895</v>
      </c>
      <c r="AF224" s="12" t="s">
        <v>111</v>
      </c>
      <c r="AG224" s="12" t="s">
        <v>5053</v>
      </c>
      <c r="AH224" s="7" t="s">
        <v>4876</v>
      </c>
      <c r="AJ224" s="7" t="s">
        <v>4438</v>
      </c>
      <c r="AK224" s="1" t="s">
        <v>4880</v>
      </c>
      <c r="AL224" s="14" t="s">
        <v>5912</v>
      </c>
      <c r="AN224" s="14">
        <v>43600</v>
      </c>
      <c r="AO224" s="15" t="s">
        <v>6611</v>
      </c>
    </row>
    <row r="225" spans="1:41" x14ac:dyDescent="0.3">
      <c r="A225" s="7" t="s">
        <v>430</v>
      </c>
      <c r="B225" s="7" t="s">
        <v>431</v>
      </c>
      <c r="C225" s="5" t="str">
        <f t="shared" si="8"/>
        <v>Grant to 55 East Ltd</v>
      </c>
      <c r="D225" s="1" t="s">
        <v>1466</v>
      </c>
      <c r="E225" s="8">
        <v>10000</v>
      </c>
      <c r="F225" s="8">
        <v>10000</v>
      </c>
      <c r="G225" s="8">
        <v>10000</v>
      </c>
      <c r="H225" s="9">
        <v>43194</v>
      </c>
      <c r="I225" s="7" t="s">
        <v>1537</v>
      </c>
      <c r="J225" s="8"/>
      <c r="K225" s="8"/>
      <c r="L225" s="12"/>
      <c r="M225" s="16" t="s">
        <v>5712</v>
      </c>
      <c r="N225" s="7" t="s">
        <v>431</v>
      </c>
      <c r="O225" s="7"/>
      <c r="P225" s="7" t="s">
        <v>2847</v>
      </c>
      <c r="Q225" s="18" t="s">
        <v>4984</v>
      </c>
      <c r="R225" s="7" t="s">
        <v>2848</v>
      </c>
      <c r="S225" s="7" t="s">
        <v>2267</v>
      </c>
      <c r="T225" s="7"/>
      <c r="U225" s="13" t="s">
        <v>6283</v>
      </c>
      <c r="V225" s="7" t="s">
        <v>2849</v>
      </c>
      <c r="W225" s="5"/>
      <c r="Z225" s="1" t="s">
        <v>4375</v>
      </c>
      <c r="AA225" s="7" t="s">
        <v>4462</v>
      </c>
      <c r="AD225" s="23" t="s">
        <v>5291</v>
      </c>
      <c r="AE225" s="12" t="s">
        <v>4895</v>
      </c>
      <c r="AF225" s="12" t="s">
        <v>111</v>
      </c>
      <c r="AG225" s="12" t="s">
        <v>5053</v>
      </c>
      <c r="AH225" s="7" t="s">
        <v>4876</v>
      </c>
      <c r="AJ225" s="7" t="s">
        <v>4438</v>
      </c>
      <c r="AK225" s="1" t="s">
        <v>4880</v>
      </c>
      <c r="AL225" s="14" t="s">
        <v>5912</v>
      </c>
      <c r="AN225" s="14">
        <v>43600</v>
      </c>
      <c r="AO225" s="15" t="s">
        <v>6611</v>
      </c>
    </row>
    <row r="226" spans="1:41" x14ac:dyDescent="0.3">
      <c r="A226" s="7" t="s">
        <v>432</v>
      </c>
      <c r="B226" s="7" t="s">
        <v>4690</v>
      </c>
      <c r="C226" s="5" t="str">
        <f t="shared" si="8"/>
        <v>Grant to Artz for All C.I.C</v>
      </c>
      <c r="D226" s="1" t="s">
        <v>1466</v>
      </c>
      <c r="E226" s="8">
        <v>10000</v>
      </c>
      <c r="F226" s="8">
        <v>10000</v>
      </c>
      <c r="G226" s="8">
        <v>10000</v>
      </c>
      <c r="H226" s="9">
        <v>43119</v>
      </c>
      <c r="I226" s="7" t="s">
        <v>6118</v>
      </c>
      <c r="J226" s="8"/>
      <c r="K226" s="8"/>
      <c r="L226" s="12"/>
      <c r="M226" s="16" t="s">
        <v>6015</v>
      </c>
      <c r="N226" s="7" t="s">
        <v>4690</v>
      </c>
      <c r="O226" s="7"/>
      <c r="P226" s="7" t="s">
        <v>5932</v>
      </c>
      <c r="Q226" s="19" t="s">
        <v>4960</v>
      </c>
      <c r="R226" s="7" t="s">
        <v>4773</v>
      </c>
      <c r="S226" s="7" t="s">
        <v>4138</v>
      </c>
      <c r="T226" s="7" t="s">
        <v>2431</v>
      </c>
      <c r="U226" s="13" t="s">
        <v>6283</v>
      </c>
      <c r="V226" s="7" t="s">
        <v>2850</v>
      </c>
      <c r="W226" s="5"/>
      <c r="Z226" s="1" t="s">
        <v>4375</v>
      </c>
      <c r="AA226" s="7" t="s">
        <v>2850</v>
      </c>
      <c r="AD226" s="23" t="s">
        <v>5292</v>
      </c>
      <c r="AE226" s="12" t="s">
        <v>4895</v>
      </c>
      <c r="AF226" s="12" t="s">
        <v>111</v>
      </c>
      <c r="AG226" s="12" t="s">
        <v>5053</v>
      </c>
      <c r="AH226" s="7" t="s">
        <v>4876</v>
      </c>
      <c r="AJ226" s="7" t="s">
        <v>4438</v>
      </c>
      <c r="AK226" s="1" t="s">
        <v>4880</v>
      </c>
      <c r="AL226" s="14" t="s">
        <v>5912</v>
      </c>
      <c r="AN226" s="14">
        <v>43600</v>
      </c>
      <c r="AO226" s="15" t="s">
        <v>6611</v>
      </c>
    </row>
    <row r="227" spans="1:41" x14ac:dyDescent="0.3">
      <c r="A227" s="7" t="s">
        <v>433</v>
      </c>
      <c r="B227" s="7" t="s">
        <v>434</v>
      </c>
      <c r="C227" s="5" t="str">
        <f t="shared" si="8"/>
        <v>Grant to Bebeccino Kids Café</v>
      </c>
      <c r="D227" s="1" t="s">
        <v>1466</v>
      </c>
      <c r="E227" s="8">
        <v>10000</v>
      </c>
      <c r="F227" s="8">
        <v>10000</v>
      </c>
      <c r="G227" s="8">
        <v>4000</v>
      </c>
      <c r="H227" s="9">
        <v>43283</v>
      </c>
      <c r="I227" s="7" t="s">
        <v>1538</v>
      </c>
      <c r="J227" s="9">
        <v>43283</v>
      </c>
      <c r="K227" s="9">
        <v>43676</v>
      </c>
      <c r="L227" s="12">
        <f t="shared" si="9"/>
        <v>12</v>
      </c>
      <c r="M227" s="11" t="s">
        <v>1895</v>
      </c>
      <c r="N227" s="7" t="s">
        <v>434</v>
      </c>
      <c r="O227" s="7"/>
      <c r="P227" s="7"/>
      <c r="Q227" s="18" t="s">
        <v>4966</v>
      </c>
      <c r="R227" s="7" t="s">
        <v>2851</v>
      </c>
      <c r="S227" s="7" t="s">
        <v>2852</v>
      </c>
      <c r="T227" s="7"/>
      <c r="U227" s="13" t="s">
        <v>6283</v>
      </c>
      <c r="V227" s="7" t="s">
        <v>2853</v>
      </c>
      <c r="W227" s="5"/>
      <c r="Z227" s="1" t="s">
        <v>4375</v>
      </c>
      <c r="AA227" s="7" t="s">
        <v>2853</v>
      </c>
      <c r="AD227" s="23" t="s">
        <v>5293</v>
      </c>
      <c r="AE227" s="12" t="s">
        <v>4895</v>
      </c>
      <c r="AF227" s="12" t="s">
        <v>111</v>
      </c>
      <c r="AG227" s="12" t="s">
        <v>5053</v>
      </c>
      <c r="AH227" s="7" t="s">
        <v>4876</v>
      </c>
      <c r="AJ227" s="7" t="s">
        <v>4438</v>
      </c>
      <c r="AK227" s="1" t="s">
        <v>4880</v>
      </c>
      <c r="AL227" s="14" t="s">
        <v>5912</v>
      </c>
      <c r="AN227" s="14">
        <v>43600</v>
      </c>
      <c r="AO227" s="15" t="s">
        <v>6611</v>
      </c>
    </row>
    <row r="228" spans="1:41" x14ac:dyDescent="0.3">
      <c r="A228" s="7" t="s">
        <v>435</v>
      </c>
      <c r="B228" s="7" t="s">
        <v>436</v>
      </c>
      <c r="C228" s="5" t="str">
        <f t="shared" si="8"/>
        <v>Grant to Bevendean Community Pub Ltd</v>
      </c>
      <c r="D228" s="1" t="s">
        <v>1466</v>
      </c>
      <c r="E228" s="8">
        <v>10000</v>
      </c>
      <c r="F228" s="8">
        <v>10000</v>
      </c>
      <c r="G228" s="8">
        <v>10000</v>
      </c>
      <c r="H228" s="9">
        <v>43119</v>
      </c>
      <c r="I228" s="7"/>
      <c r="J228" s="8"/>
      <c r="K228" s="8"/>
      <c r="L228" s="12"/>
      <c r="M228" s="16" t="s">
        <v>1896</v>
      </c>
      <c r="N228" s="7" t="s">
        <v>436</v>
      </c>
      <c r="O228" s="7"/>
      <c r="P228" s="7" t="s">
        <v>2854</v>
      </c>
      <c r="Q228" s="18" t="s">
        <v>4962</v>
      </c>
      <c r="R228" s="7" t="s">
        <v>2855</v>
      </c>
      <c r="S228" s="7" t="s">
        <v>2856</v>
      </c>
      <c r="T228" s="7"/>
      <c r="U228" s="13" t="s">
        <v>6283</v>
      </c>
      <c r="V228" s="7" t="s">
        <v>2857</v>
      </c>
      <c r="W228" s="5"/>
      <c r="Z228" s="1" t="s">
        <v>4375</v>
      </c>
      <c r="AA228" s="7" t="s">
        <v>2857</v>
      </c>
      <c r="AD228" s="23" t="s">
        <v>5073</v>
      </c>
      <c r="AE228" s="12" t="s">
        <v>4895</v>
      </c>
      <c r="AF228" s="12" t="s">
        <v>111</v>
      </c>
      <c r="AG228" s="12" t="s">
        <v>5053</v>
      </c>
      <c r="AH228" s="7" t="s">
        <v>4876</v>
      </c>
      <c r="AJ228" s="7" t="s">
        <v>4438</v>
      </c>
      <c r="AK228" s="1" t="s">
        <v>4880</v>
      </c>
      <c r="AL228" s="14" t="s">
        <v>5912</v>
      </c>
      <c r="AN228" s="14">
        <v>43600</v>
      </c>
      <c r="AO228" s="15" t="s">
        <v>6611</v>
      </c>
    </row>
    <row r="229" spans="1:41" x14ac:dyDescent="0.3">
      <c r="A229" s="7" t="s">
        <v>437</v>
      </c>
      <c r="B229" s="7" t="s">
        <v>320</v>
      </c>
      <c r="C229" s="5" t="str">
        <f t="shared" si="8"/>
        <v>Grant to Birtley Community Association</v>
      </c>
      <c r="D229" s="1" t="s">
        <v>1466</v>
      </c>
      <c r="E229" s="8">
        <v>10000</v>
      </c>
      <c r="F229" s="8">
        <v>10000</v>
      </c>
      <c r="G229" s="8">
        <v>10000</v>
      </c>
      <c r="H229" s="9">
        <v>43119</v>
      </c>
      <c r="I229" s="7"/>
      <c r="J229" s="8"/>
      <c r="K229" s="8"/>
      <c r="L229" s="12"/>
      <c r="M229" s="16" t="s">
        <v>5052</v>
      </c>
      <c r="N229" s="7" t="s">
        <v>320</v>
      </c>
      <c r="O229" s="7" t="s">
        <v>5697</v>
      </c>
      <c r="P229" s="7"/>
      <c r="Q229" s="18" t="s">
        <v>4966</v>
      </c>
      <c r="R229" s="7" t="s">
        <v>2672</v>
      </c>
      <c r="S229" s="7" t="s">
        <v>2673</v>
      </c>
      <c r="T229" s="7"/>
      <c r="U229" s="13" t="s">
        <v>6283</v>
      </c>
      <c r="V229" s="7" t="s">
        <v>2674</v>
      </c>
      <c r="W229" s="5"/>
      <c r="Z229" s="1" t="s">
        <v>4375</v>
      </c>
      <c r="AA229" s="7" t="s">
        <v>4463</v>
      </c>
      <c r="AD229" s="23" t="s">
        <v>5294</v>
      </c>
      <c r="AE229" s="12" t="s">
        <v>4895</v>
      </c>
      <c r="AF229" s="12" t="s">
        <v>111</v>
      </c>
      <c r="AG229" s="12" t="s">
        <v>5053</v>
      </c>
      <c r="AH229" s="7" t="s">
        <v>4876</v>
      </c>
      <c r="AJ229" s="7" t="s">
        <v>4438</v>
      </c>
      <c r="AK229" s="1" t="s">
        <v>4880</v>
      </c>
      <c r="AL229" s="14" t="s">
        <v>5912</v>
      </c>
      <c r="AN229" s="14">
        <v>43600</v>
      </c>
      <c r="AO229" s="15" t="s">
        <v>6611</v>
      </c>
    </row>
    <row r="230" spans="1:41" x14ac:dyDescent="0.3">
      <c r="A230" s="7" t="s">
        <v>438</v>
      </c>
      <c r="B230" s="7" t="s">
        <v>439</v>
      </c>
      <c r="C230" s="5" t="str">
        <f t="shared" ref="C230:C293" si="10">"Grant to "&amp;B230</f>
        <v>Grant to Bosavern Community Enterprises</v>
      </c>
      <c r="D230" s="1" t="s">
        <v>1466</v>
      </c>
      <c r="E230" s="8">
        <v>10000</v>
      </c>
      <c r="F230" s="8">
        <v>2000</v>
      </c>
      <c r="G230" s="8">
        <v>2000</v>
      </c>
      <c r="H230" s="9">
        <v>43130</v>
      </c>
      <c r="I230" s="7" t="s">
        <v>1539</v>
      </c>
      <c r="J230" s="8"/>
      <c r="K230" s="8"/>
      <c r="L230" s="12"/>
      <c r="M230" s="16" t="s">
        <v>5768</v>
      </c>
      <c r="N230" s="7" t="s">
        <v>439</v>
      </c>
      <c r="O230" s="7"/>
      <c r="P230" s="7" t="s">
        <v>5725</v>
      </c>
      <c r="Q230" s="18" t="s">
        <v>4962</v>
      </c>
      <c r="R230" s="7" t="s">
        <v>2858</v>
      </c>
      <c r="S230" s="7" t="s">
        <v>2859</v>
      </c>
      <c r="T230" s="7"/>
      <c r="U230" s="13" t="s">
        <v>6283</v>
      </c>
      <c r="V230" s="7" t="s">
        <v>2860</v>
      </c>
      <c r="W230" s="5"/>
      <c r="Z230" s="1" t="s">
        <v>4375</v>
      </c>
      <c r="AA230" s="7" t="s">
        <v>4464</v>
      </c>
      <c r="AD230" s="23" t="s">
        <v>5295</v>
      </c>
      <c r="AE230" s="12" t="s">
        <v>4895</v>
      </c>
      <c r="AF230" s="12" t="s">
        <v>111</v>
      </c>
      <c r="AG230" s="12" t="s">
        <v>5053</v>
      </c>
      <c r="AH230" s="7" t="s">
        <v>4876</v>
      </c>
      <c r="AJ230" s="7" t="s">
        <v>4438</v>
      </c>
      <c r="AK230" s="1" t="s">
        <v>4880</v>
      </c>
      <c r="AL230" s="14" t="s">
        <v>5912</v>
      </c>
      <c r="AN230" s="14">
        <v>43600</v>
      </c>
      <c r="AO230" s="15" t="s">
        <v>6611</v>
      </c>
    </row>
    <row r="231" spans="1:41" x14ac:dyDescent="0.3">
      <c r="A231" s="7" t="s">
        <v>440</v>
      </c>
      <c r="B231" s="7" t="s">
        <v>441</v>
      </c>
      <c r="C231" s="5" t="str">
        <f t="shared" si="10"/>
        <v>Grant to Branch Out MK</v>
      </c>
      <c r="D231" s="1" t="s">
        <v>1466</v>
      </c>
      <c r="E231" s="8">
        <v>10000</v>
      </c>
      <c r="F231" s="8">
        <v>10000</v>
      </c>
      <c r="G231" s="8">
        <v>10000</v>
      </c>
      <c r="H231" s="9">
        <v>43129</v>
      </c>
      <c r="I231" s="7" t="s">
        <v>6119</v>
      </c>
      <c r="J231" s="8"/>
      <c r="K231" s="8"/>
      <c r="L231" s="12"/>
      <c r="M231" s="16" t="s">
        <v>6016</v>
      </c>
      <c r="N231" s="7" t="s">
        <v>441</v>
      </c>
      <c r="O231" s="7"/>
      <c r="P231" s="7" t="s">
        <v>5933</v>
      </c>
      <c r="Q231" s="19" t="s">
        <v>4960</v>
      </c>
      <c r="R231" s="7" t="s">
        <v>2861</v>
      </c>
      <c r="S231" s="7" t="s">
        <v>2862</v>
      </c>
      <c r="T231" s="7"/>
      <c r="U231" s="13" t="s">
        <v>6283</v>
      </c>
      <c r="V231" s="7" t="s">
        <v>2863</v>
      </c>
      <c r="W231" s="5"/>
      <c r="Z231" s="1" t="s">
        <v>4375</v>
      </c>
      <c r="AA231" s="7" t="s">
        <v>4465</v>
      </c>
      <c r="AD231" s="23" t="s">
        <v>5296</v>
      </c>
      <c r="AE231" s="12" t="s">
        <v>4895</v>
      </c>
      <c r="AF231" s="12" t="s">
        <v>111</v>
      </c>
      <c r="AG231" s="12" t="s">
        <v>5053</v>
      </c>
      <c r="AH231" s="7" t="s">
        <v>4876</v>
      </c>
      <c r="AJ231" s="7" t="s">
        <v>4438</v>
      </c>
      <c r="AK231" s="1" t="s">
        <v>4880</v>
      </c>
      <c r="AL231" s="14" t="s">
        <v>5912</v>
      </c>
      <c r="AN231" s="14">
        <v>43600</v>
      </c>
      <c r="AO231" s="15" t="s">
        <v>6611</v>
      </c>
    </row>
    <row r="232" spans="1:41" x14ac:dyDescent="0.3">
      <c r="A232" s="7" t="s">
        <v>442</v>
      </c>
      <c r="B232" s="7" t="s">
        <v>443</v>
      </c>
      <c r="C232" s="5" t="str">
        <f t="shared" si="10"/>
        <v>Grant to Brixton People's Kitchen</v>
      </c>
      <c r="D232" s="1" t="s">
        <v>1466</v>
      </c>
      <c r="E232" s="8">
        <v>10000</v>
      </c>
      <c r="F232" s="8">
        <v>10000</v>
      </c>
      <c r="G232" s="8">
        <v>10000</v>
      </c>
      <c r="H232" s="9">
        <v>43137</v>
      </c>
      <c r="I232" s="7" t="s">
        <v>1540</v>
      </c>
      <c r="J232" s="8"/>
      <c r="K232" s="8"/>
      <c r="L232" s="12"/>
      <c r="M232" s="11" t="s">
        <v>5802</v>
      </c>
      <c r="N232" s="7" t="s">
        <v>443</v>
      </c>
      <c r="O232" s="7"/>
      <c r="P232" s="7" t="s">
        <v>5801</v>
      </c>
      <c r="Q232" s="18" t="s">
        <v>4965</v>
      </c>
      <c r="R232" s="7" t="s">
        <v>2864</v>
      </c>
      <c r="S232" s="7" t="s">
        <v>2267</v>
      </c>
      <c r="T232" s="7"/>
      <c r="U232" s="13" t="s">
        <v>6283</v>
      </c>
      <c r="V232" s="7" t="s">
        <v>2600</v>
      </c>
      <c r="W232" s="5"/>
      <c r="Z232" s="1" t="s">
        <v>4375</v>
      </c>
      <c r="AA232" s="7" t="s">
        <v>4466</v>
      </c>
      <c r="AD232" s="23" t="s">
        <v>5297</v>
      </c>
      <c r="AE232" s="12" t="s">
        <v>4895</v>
      </c>
      <c r="AF232" s="12" t="s">
        <v>111</v>
      </c>
      <c r="AG232" s="12" t="s">
        <v>5053</v>
      </c>
      <c r="AH232" s="7" t="s">
        <v>4876</v>
      </c>
      <c r="AJ232" s="7" t="s">
        <v>4438</v>
      </c>
      <c r="AK232" s="1" t="s">
        <v>4880</v>
      </c>
      <c r="AL232" s="14" t="s">
        <v>5912</v>
      </c>
      <c r="AN232" s="14">
        <v>43600</v>
      </c>
      <c r="AO232" s="15" t="s">
        <v>6611</v>
      </c>
    </row>
    <row r="233" spans="1:41" x14ac:dyDescent="0.3">
      <c r="A233" s="7" t="s">
        <v>444</v>
      </c>
      <c r="B233" s="7" t="s">
        <v>445</v>
      </c>
      <c r="C233" s="5" t="str">
        <f t="shared" si="10"/>
        <v>Grant to Caius House</v>
      </c>
      <c r="D233" s="1" t="s">
        <v>1466</v>
      </c>
      <c r="E233" s="8">
        <v>10000</v>
      </c>
      <c r="F233" s="8">
        <v>10000</v>
      </c>
      <c r="G233" s="8">
        <v>10000</v>
      </c>
      <c r="H233" s="9">
        <v>43140</v>
      </c>
      <c r="I233" s="7" t="s">
        <v>6120</v>
      </c>
      <c r="J233" s="8"/>
      <c r="K233" s="8"/>
      <c r="L233" s="12"/>
      <c r="M233" s="16" t="s">
        <v>6017</v>
      </c>
      <c r="N233" s="7" t="s">
        <v>445</v>
      </c>
      <c r="O233" s="7" t="s">
        <v>2865</v>
      </c>
      <c r="P233" s="7" t="s">
        <v>5934</v>
      </c>
      <c r="Q233" s="18" t="s">
        <v>4964</v>
      </c>
      <c r="R233" s="7" t="s">
        <v>2866</v>
      </c>
      <c r="S233" s="7" t="s">
        <v>2267</v>
      </c>
      <c r="T233" s="7"/>
      <c r="U233" s="13" t="s">
        <v>6283</v>
      </c>
      <c r="V233" s="7" t="s">
        <v>2867</v>
      </c>
      <c r="W233" s="5"/>
      <c r="Z233" s="1" t="s">
        <v>4375</v>
      </c>
      <c r="AA233" s="7" t="s">
        <v>4467</v>
      </c>
      <c r="AD233" s="23" t="s">
        <v>5298</v>
      </c>
      <c r="AE233" s="12" t="s">
        <v>4895</v>
      </c>
      <c r="AF233" s="12" t="s">
        <v>111</v>
      </c>
      <c r="AG233" s="12" t="s">
        <v>5053</v>
      </c>
      <c r="AH233" s="7" t="s">
        <v>4876</v>
      </c>
      <c r="AJ233" s="7" t="s">
        <v>4438</v>
      </c>
      <c r="AK233" s="1" t="s">
        <v>4880</v>
      </c>
      <c r="AL233" s="14" t="s">
        <v>5912</v>
      </c>
      <c r="AN233" s="14">
        <v>43600</v>
      </c>
      <c r="AO233" s="15" t="s">
        <v>6611</v>
      </c>
    </row>
    <row r="234" spans="1:41" x14ac:dyDescent="0.3">
      <c r="A234" s="7" t="s">
        <v>446</v>
      </c>
      <c r="B234" s="7" t="s">
        <v>447</v>
      </c>
      <c r="C234" s="5" t="str">
        <f t="shared" si="10"/>
        <v>Grant to Carnforth Swimming Pool</v>
      </c>
      <c r="D234" s="1" t="s">
        <v>1466</v>
      </c>
      <c r="E234" s="8">
        <v>10000</v>
      </c>
      <c r="F234" s="8">
        <v>10000</v>
      </c>
      <c r="G234" s="8">
        <v>10000</v>
      </c>
      <c r="H234" s="9">
        <v>43119</v>
      </c>
      <c r="I234" s="7"/>
      <c r="J234" s="8"/>
      <c r="K234" s="8"/>
      <c r="L234" s="12"/>
      <c r="M234" s="16" t="s">
        <v>1897</v>
      </c>
      <c r="N234" s="7" t="s">
        <v>447</v>
      </c>
      <c r="O234" s="7"/>
      <c r="P234" s="7" t="s">
        <v>2868</v>
      </c>
      <c r="Q234" s="18" t="s">
        <v>4965</v>
      </c>
      <c r="R234" s="7" t="s">
        <v>2869</v>
      </c>
      <c r="S234" s="7" t="s">
        <v>2870</v>
      </c>
      <c r="T234" s="7"/>
      <c r="U234" s="13" t="s">
        <v>6283</v>
      </c>
      <c r="V234" s="7" t="s">
        <v>2871</v>
      </c>
      <c r="W234" s="5"/>
      <c r="Z234" s="1" t="s">
        <v>4375</v>
      </c>
      <c r="AA234" s="7" t="s">
        <v>2871</v>
      </c>
      <c r="AD234" s="23" t="s">
        <v>5299</v>
      </c>
      <c r="AE234" s="12" t="s">
        <v>4895</v>
      </c>
      <c r="AF234" s="12" t="s">
        <v>111</v>
      </c>
      <c r="AG234" s="12" t="s">
        <v>5053</v>
      </c>
      <c r="AH234" s="7" t="s">
        <v>4876</v>
      </c>
      <c r="AJ234" s="7" t="s">
        <v>4438</v>
      </c>
      <c r="AK234" s="1" t="s">
        <v>4880</v>
      </c>
      <c r="AL234" s="14" t="s">
        <v>5912</v>
      </c>
      <c r="AN234" s="14">
        <v>43600</v>
      </c>
      <c r="AO234" s="15" t="s">
        <v>6611</v>
      </c>
    </row>
    <row r="235" spans="1:41" x14ac:dyDescent="0.3">
      <c r="A235" s="7" t="s">
        <v>448</v>
      </c>
      <c r="B235" s="7" t="s">
        <v>449</v>
      </c>
      <c r="C235" s="5" t="str">
        <f t="shared" si="10"/>
        <v>Grant to Castlehaven Horticultural Hub</v>
      </c>
      <c r="D235" s="1" t="s">
        <v>1466</v>
      </c>
      <c r="E235" s="8">
        <v>10000</v>
      </c>
      <c r="F235" s="8">
        <v>10000</v>
      </c>
      <c r="G235" s="8">
        <v>10000</v>
      </c>
      <c r="H235" s="9">
        <v>43133</v>
      </c>
      <c r="I235" s="7" t="s">
        <v>1541</v>
      </c>
      <c r="J235" s="8"/>
      <c r="K235" s="8"/>
      <c r="L235" s="12"/>
      <c r="M235" s="16" t="s">
        <v>6018</v>
      </c>
      <c r="N235" s="7" t="s">
        <v>449</v>
      </c>
      <c r="O235" s="7" t="s">
        <v>2872</v>
      </c>
      <c r="P235" s="7" t="s">
        <v>5935</v>
      </c>
      <c r="Q235" s="18" t="s">
        <v>4964</v>
      </c>
      <c r="R235" s="7" t="s">
        <v>2873</v>
      </c>
      <c r="S235" s="7" t="s">
        <v>2267</v>
      </c>
      <c r="T235" s="7"/>
      <c r="U235" s="13" t="s">
        <v>6283</v>
      </c>
      <c r="V235" s="7" t="s">
        <v>2874</v>
      </c>
      <c r="W235" s="5"/>
      <c r="Z235" s="1" t="s">
        <v>4375</v>
      </c>
      <c r="AA235" s="7" t="s">
        <v>2874</v>
      </c>
      <c r="AD235" s="23" t="s">
        <v>5300</v>
      </c>
      <c r="AE235" s="12" t="s">
        <v>4895</v>
      </c>
      <c r="AF235" s="12" t="s">
        <v>111</v>
      </c>
      <c r="AG235" s="12" t="s">
        <v>5053</v>
      </c>
      <c r="AH235" s="7" t="s">
        <v>4876</v>
      </c>
      <c r="AJ235" s="7" t="s">
        <v>4438</v>
      </c>
      <c r="AK235" s="1" t="s">
        <v>4880</v>
      </c>
      <c r="AL235" s="14" t="s">
        <v>5912</v>
      </c>
      <c r="AN235" s="14">
        <v>43600</v>
      </c>
      <c r="AO235" s="15" t="s">
        <v>6611</v>
      </c>
    </row>
    <row r="236" spans="1:41" x14ac:dyDescent="0.3">
      <c r="A236" s="7" t="s">
        <v>450</v>
      </c>
      <c r="B236" s="7" t="s">
        <v>451</v>
      </c>
      <c r="C236" s="5" t="str">
        <f t="shared" si="10"/>
        <v>Grant to Cedarwood Trust</v>
      </c>
      <c r="D236" s="1" t="s">
        <v>1466</v>
      </c>
      <c r="E236" s="8">
        <v>10000</v>
      </c>
      <c r="F236" s="8">
        <v>10000</v>
      </c>
      <c r="G236" s="8">
        <v>8000</v>
      </c>
      <c r="H236" s="9">
        <v>43119</v>
      </c>
      <c r="I236" s="7" t="s">
        <v>6121</v>
      </c>
      <c r="J236" s="8"/>
      <c r="K236" s="8"/>
      <c r="L236" s="12"/>
      <c r="M236" s="16" t="s">
        <v>6019</v>
      </c>
      <c r="N236" s="7" t="s">
        <v>451</v>
      </c>
      <c r="O236" s="7" t="s">
        <v>2875</v>
      </c>
      <c r="P236" s="7" t="s">
        <v>5936</v>
      </c>
      <c r="Q236" s="18" t="s">
        <v>4965</v>
      </c>
      <c r="R236" s="7" t="s">
        <v>2876</v>
      </c>
      <c r="S236" s="7" t="s">
        <v>2877</v>
      </c>
      <c r="T236" s="7"/>
      <c r="U236" s="13" t="s">
        <v>6283</v>
      </c>
      <c r="V236" s="7" t="s">
        <v>2878</v>
      </c>
      <c r="W236" s="5"/>
      <c r="Z236" s="1" t="s">
        <v>4375</v>
      </c>
      <c r="AA236" s="7" t="s">
        <v>2878</v>
      </c>
      <c r="AD236" s="23" t="s">
        <v>5301</v>
      </c>
      <c r="AE236" s="12" t="s">
        <v>4895</v>
      </c>
      <c r="AF236" s="12" t="s">
        <v>111</v>
      </c>
      <c r="AG236" s="12" t="s">
        <v>5053</v>
      </c>
      <c r="AH236" s="7" t="s">
        <v>4876</v>
      </c>
      <c r="AJ236" s="7" t="s">
        <v>4438</v>
      </c>
      <c r="AK236" s="1" t="s">
        <v>4880</v>
      </c>
      <c r="AL236" s="14" t="s">
        <v>5912</v>
      </c>
      <c r="AN236" s="14">
        <v>43600</v>
      </c>
      <c r="AO236" s="15" t="s">
        <v>6611</v>
      </c>
    </row>
    <row r="237" spans="1:41" x14ac:dyDescent="0.3">
      <c r="A237" s="7" t="s">
        <v>452</v>
      </c>
      <c r="B237" s="7" t="s">
        <v>453</v>
      </c>
      <c r="C237" s="5" t="str">
        <f t="shared" si="10"/>
        <v>Grant to Centre 63</v>
      </c>
      <c r="D237" s="1" t="s">
        <v>1466</v>
      </c>
      <c r="E237" s="8">
        <v>10000</v>
      </c>
      <c r="F237" s="8">
        <v>10000</v>
      </c>
      <c r="G237" s="8">
        <v>10000</v>
      </c>
      <c r="H237" s="9">
        <v>43119</v>
      </c>
      <c r="I237" s="7" t="s">
        <v>6122</v>
      </c>
      <c r="J237" s="8"/>
      <c r="K237" s="8"/>
      <c r="L237" s="12"/>
      <c r="M237" s="16" t="s">
        <v>6020</v>
      </c>
      <c r="N237" s="7" t="s">
        <v>453</v>
      </c>
      <c r="O237" s="7" t="s">
        <v>2879</v>
      </c>
      <c r="P237" s="7" t="s">
        <v>5706</v>
      </c>
      <c r="Q237" s="21" t="s">
        <v>4965</v>
      </c>
      <c r="R237" s="7" t="s">
        <v>2880</v>
      </c>
      <c r="S237" s="7" t="s">
        <v>2881</v>
      </c>
      <c r="T237" s="7"/>
      <c r="U237" s="13" t="s">
        <v>6283</v>
      </c>
      <c r="V237" s="7" t="s">
        <v>2882</v>
      </c>
      <c r="W237" s="5"/>
      <c r="Z237" s="1" t="s">
        <v>4375</v>
      </c>
      <c r="AA237" s="7" t="s">
        <v>4468</v>
      </c>
      <c r="AD237" s="23" t="s">
        <v>5302</v>
      </c>
      <c r="AE237" s="12" t="s">
        <v>4895</v>
      </c>
      <c r="AF237" s="12" t="s">
        <v>111</v>
      </c>
      <c r="AG237" s="12" t="s">
        <v>5053</v>
      </c>
      <c r="AH237" s="7" t="s">
        <v>4876</v>
      </c>
      <c r="AJ237" s="7" t="s">
        <v>4438</v>
      </c>
      <c r="AK237" s="1" t="s">
        <v>4880</v>
      </c>
      <c r="AL237" s="14" t="s">
        <v>5912</v>
      </c>
      <c r="AN237" s="14">
        <v>43600</v>
      </c>
      <c r="AO237" s="15" t="s">
        <v>6611</v>
      </c>
    </row>
    <row r="238" spans="1:41" x14ac:dyDescent="0.3">
      <c r="A238" s="7" t="s">
        <v>454</v>
      </c>
      <c r="B238" s="7" t="s">
        <v>455</v>
      </c>
      <c r="C238" s="5" t="str">
        <f t="shared" si="10"/>
        <v>Grant to Chill in the Community CIC</v>
      </c>
      <c r="D238" s="1" t="s">
        <v>1466</v>
      </c>
      <c r="E238" s="8">
        <v>10000</v>
      </c>
      <c r="F238" s="8">
        <v>10000</v>
      </c>
      <c r="G238" s="8">
        <v>10000</v>
      </c>
      <c r="H238" s="9">
        <v>43119</v>
      </c>
      <c r="I238" s="7" t="s">
        <v>6123</v>
      </c>
      <c r="J238" s="8"/>
      <c r="K238" s="8"/>
      <c r="L238" s="12"/>
      <c r="M238" s="16" t="s">
        <v>1898</v>
      </c>
      <c r="N238" s="7" t="s">
        <v>455</v>
      </c>
      <c r="O238" s="7"/>
      <c r="P238" s="7" t="s">
        <v>2883</v>
      </c>
      <c r="Q238" s="19" t="s">
        <v>4960</v>
      </c>
      <c r="R238" s="7" t="s">
        <v>2884</v>
      </c>
      <c r="S238" s="7" t="s">
        <v>2885</v>
      </c>
      <c r="T238" s="7" t="s">
        <v>2886</v>
      </c>
      <c r="U238" s="13" t="s">
        <v>6283</v>
      </c>
      <c r="V238" s="7" t="s">
        <v>2887</v>
      </c>
      <c r="W238" s="5"/>
      <c r="Z238" s="1" t="s">
        <v>4375</v>
      </c>
      <c r="AA238" s="7" t="s">
        <v>4469</v>
      </c>
      <c r="AD238" s="23" t="s">
        <v>5303</v>
      </c>
      <c r="AE238" s="12" t="s">
        <v>4895</v>
      </c>
      <c r="AF238" s="12" t="s">
        <v>111</v>
      </c>
      <c r="AG238" s="12" t="s">
        <v>5053</v>
      </c>
      <c r="AH238" s="7" t="s">
        <v>4876</v>
      </c>
      <c r="AJ238" s="7" t="s">
        <v>4438</v>
      </c>
      <c r="AK238" s="1" t="s">
        <v>4880</v>
      </c>
      <c r="AL238" s="14" t="s">
        <v>5912</v>
      </c>
      <c r="AN238" s="14">
        <v>43600</v>
      </c>
      <c r="AO238" s="15" t="s">
        <v>6611</v>
      </c>
    </row>
    <row r="239" spans="1:41" x14ac:dyDescent="0.3">
      <c r="A239" s="7" t="s">
        <v>456</v>
      </c>
      <c r="B239" s="7" t="s">
        <v>457</v>
      </c>
      <c r="C239" s="5" t="str">
        <f t="shared" si="10"/>
        <v>Grant to FirstBite Community Food Project CIC</v>
      </c>
      <c r="D239" s="1" t="s">
        <v>1466</v>
      </c>
      <c r="E239" s="8">
        <v>10000</v>
      </c>
      <c r="F239" s="8">
        <v>10000</v>
      </c>
      <c r="G239" s="8">
        <v>10000</v>
      </c>
      <c r="H239" s="9">
        <v>43143</v>
      </c>
      <c r="I239" s="7"/>
      <c r="J239" s="8"/>
      <c r="K239" s="8"/>
      <c r="L239" s="12"/>
      <c r="M239" s="16" t="s">
        <v>1899</v>
      </c>
      <c r="N239" s="7" t="s">
        <v>457</v>
      </c>
      <c r="O239" s="7"/>
      <c r="P239" s="7" t="s">
        <v>2888</v>
      </c>
      <c r="Q239" s="18" t="s">
        <v>4961</v>
      </c>
      <c r="R239" s="7" t="s">
        <v>2889</v>
      </c>
      <c r="S239" s="7" t="s">
        <v>2890</v>
      </c>
      <c r="T239" s="7"/>
      <c r="U239" s="13" t="s">
        <v>6283</v>
      </c>
      <c r="V239" s="7" t="s">
        <v>2891</v>
      </c>
      <c r="W239" s="5"/>
      <c r="Z239" s="1" t="s">
        <v>4375</v>
      </c>
      <c r="AA239" s="7" t="s">
        <v>4470</v>
      </c>
      <c r="AD239" s="23" t="s">
        <v>5304</v>
      </c>
      <c r="AE239" s="12" t="s">
        <v>4895</v>
      </c>
      <c r="AF239" s="12" t="s">
        <v>111</v>
      </c>
      <c r="AG239" s="12" t="s">
        <v>5053</v>
      </c>
      <c r="AH239" s="7" t="s">
        <v>4876</v>
      </c>
      <c r="AJ239" s="7" t="s">
        <v>4438</v>
      </c>
      <c r="AK239" s="1" t="s">
        <v>4880</v>
      </c>
      <c r="AL239" s="14" t="s">
        <v>5912</v>
      </c>
      <c r="AN239" s="14">
        <v>43600</v>
      </c>
      <c r="AO239" s="15" t="s">
        <v>6611</v>
      </c>
    </row>
    <row r="240" spans="1:41" x14ac:dyDescent="0.3">
      <c r="A240" s="7" t="s">
        <v>458</v>
      </c>
      <c r="B240" s="7" t="s">
        <v>459</v>
      </c>
      <c r="C240" s="5" t="str">
        <f t="shared" si="10"/>
        <v>Grant to Flourish</v>
      </c>
      <c r="D240" s="1" t="s">
        <v>1466</v>
      </c>
      <c r="E240" s="8">
        <v>10000</v>
      </c>
      <c r="F240" s="8">
        <v>10000</v>
      </c>
      <c r="G240" s="8">
        <v>10000</v>
      </c>
      <c r="H240" s="9">
        <v>43119</v>
      </c>
      <c r="I240" s="7" t="s">
        <v>1542</v>
      </c>
      <c r="J240" s="8"/>
      <c r="K240" s="8"/>
      <c r="L240" s="12"/>
      <c r="M240" s="11" t="s">
        <v>1900</v>
      </c>
      <c r="N240" s="7" t="s">
        <v>459</v>
      </c>
      <c r="O240" s="7"/>
      <c r="P240" s="7"/>
      <c r="Q240" s="18" t="s">
        <v>4966</v>
      </c>
      <c r="R240" s="7" t="s">
        <v>2892</v>
      </c>
      <c r="S240" s="7" t="s">
        <v>2893</v>
      </c>
      <c r="T240" s="7"/>
      <c r="U240" s="13" t="s">
        <v>6283</v>
      </c>
      <c r="V240" s="7" t="s">
        <v>2894</v>
      </c>
      <c r="W240" s="5"/>
      <c r="Z240" s="1" t="s">
        <v>4375</v>
      </c>
      <c r="AA240" s="7" t="s">
        <v>2894</v>
      </c>
      <c r="AD240" s="23" t="s">
        <v>5305</v>
      </c>
      <c r="AE240" s="12" t="s">
        <v>4895</v>
      </c>
      <c r="AF240" s="12" t="s">
        <v>111</v>
      </c>
      <c r="AG240" s="12" t="s">
        <v>5053</v>
      </c>
      <c r="AH240" s="7" t="s">
        <v>4876</v>
      </c>
      <c r="AJ240" s="7" t="s">
        <v>4438</v>
      </c>
      <c r="AK240" s="1" t="s">
        <v>4880</v>
      </c>
      <c r="AL240" s="14" t="s">
        <v>5912</v>
      </c>
      <c r="AN240" s="14">
        <v>43600</v>
      </c>
      <c r="AO240" s="15" t="s">
        <v>6611</v>
      </c>
    </row>
    <row r="241" spans="1:41" x14ac:dyDescent="0.3">
      <c r="A241" s="7" t="s">
        <v>460</v>
      </c>
      <c r="B241" s="7" t="s">
        <v>461</v>
      </c>
      <c r="C241" s="5" t="str">
        <f t="shared" si="10"/>
        <v>Grant to Forest of Hearts</v>
      </c>
      <c r="D241" s="1" t="s">
        <v>1466</v>
      </c>
      <c r="E241" s="8">
        <v>10000</v>
      </c>
      <c r="F241" s="8">
        <v>10000</v>
      </c>
      <c r="G241" s="8">
        <v>10000</v>
      </c>
      <c r="H241" s="9">
        <v>43131</v>
      </c>
      <c r="I241" s="7" t="s">
        <v>6124</v>
      </c>
      <c r="J241" s="8"/>
      <c r="K241" s="8"/>
      <c r="L241" s="12"/>
      <c r="M241" s="16" t="s">
        <v>1901</v>
      </c>
      <c r="N241" s="7" t="s">
        <v>461</v>
      </c>
      <c r="O241" s="7" t="s">
        <v>2895</v>
      </c>
      <c r="P241" s="7"/>
      <c r="Q241" s="18" t="s">
        <v>4964</v>
      </c>
      <c r="R241" s="7" t="s">
        <v>2896</v>
      </c>
      <c r="S241" s="7" t="s">
        <v>2897</v>
      </c>
      <c r="T241" s="7" t="s">
        <v>2898</v>
      </c>
      <c r="U241" s="13" t="s">
        <v>6283</v>
      </c>
      <c r="V241" s="7" t="s">
        <v>2899</v>
      </c>
      <c r="W241" s="5"/>
      <c r="Z241" s="1" t="s">
        <v>4375</v>
      </c>
      <c r="AA241" s="7" t="s">
        <v>4471</v>
      </c>
      <c r="AD241" s="23" t="s">
        <v>5306</v>
      </c>
      <c r="AE241" s="12" t="s">
        <v>4895</v>
      </c>
      <c r="AF241" s="12" t="s">
        <v>111</v>
      </c>
      <c r="AG241" s="12" t="s">
        <v>5053</v>
      </c>
      <c r="AH241" s="7" t="s">
        <v>4876</v>
      </c>
      <c r="AJ241" s="7" t="s">
        <v>4438</v>
      </c>
      <c r="AK241" s="1" t="s">
        <v>4880</v>
      </c>
      <c r="AL241" s="14" t="s">
        <v>5912</v>
      </c>
      <c r="AN241" s="14">
        <v>43600</v>
      </c>
      <c r="AO241" s="15" t="s">
        <v>6611</v>
      </c>
    </row>
    <row r="242" spans="1:41" x14ac:dyDescent="0.3">
      <c r="A242" s="7" t="s">
        <v>462</v>
      </c>
      <c r="B242" s="7" t="s">
        <v>463</v>
      </c>
      <c r="C242" s="5" t="str">
        <f t="shared" si="10"/>
        <v>Grant to Fox and Goose</v>
      </c>
      <c r="D242" s="1" t="s">
        <v>1466</v>
      </c>
      <c r="E242" s="8">
        <v>10000</v>
      </c>
      <c r="F242" s="8">
        <v>10000</v>
      </c>
      <c r="G242" s="8">
        <v>8000</v>
      </c>
      <c r="H242" s="9">
        <v>43118</v>
      </c>
      <c r="I242" s="7" t="s">
        <v>1543</v>
      </c>
      <c r="J242" s="8"/>
      <c r="K242" s="8"/>
      <c r="L242" s="12"/>
      <c r="M242" s="16" t="s">
        <v>5769</v>
      </c>
      <c r="N242" s="7" t="s">
        <v>463</v>
      </c>
      <c r="O242" s="7"/>
      <c r="P242" s="7" t="s">
        <v>5726</v>
      </c>
      <c r="Q242" s="18" t="s">
        <v>5786</v>
      </c>
      <c r="R242" s="7" t="s">
        <v>2900</v>
      </c>
      <c r="S242" s="7" t="s">
        <v>2629</v>
      </c>
      <c r="T242" s="7"/>
      <c r="U242" s="13" t="s">
        <v>6283</v>
      </c>
      <c r="V242" s="7" t="s">
        <v>2901</v>
      </c>
      <c r="W242" s="5"/>
      <c r="Z242" s="1" t="s">
        <v>4375</v>
      </c>
      <c r="AA242" s="7" t="s">
        <v>2901</v>
      </c>
      <c r="AD242" s="23" t="s">
        <v>5307</v>
      </c>
      <c r="AE242" s="12" t="s">
        <v>4895</v>
      </c>
      <c r="AF242" s="12" t="s">
        <v>111</v>
      </c>
      <c r="AG242" s="12" t="s">
        <v>5053</v>
      </c>
      <c r="AH242" s="7" t="s">
        <v>4876</v>
      </c>
      <c r="AJ242" s="7" t="s">
        <v>4438</v>
      </c>
      <c r="AK242" s="1" t="s">
        <v>4880</v>
      </c>
      <c r="AL242" s="14" t="s">
        <v>5912</v>
      </c>
      <c r="AN242" s="14">
        <v>43600</v>
      </c>
      <c r="AO242" s="15" t="s">
        <v>6611</v>
      </c>
    </row>
    <row r="243" spans="1:41" x14ac:dyDescent="0.3">
      <c r="A243" s="7" t="s">
        <v>464</v>
      </c>
      <c r="B243" s="7" t="s">
        <v>465</v>
      </c>
      <c r="C243" s="5" t="str">
        <f t="shared" si="10"/>
        <v>Grant to Friends of Cricklewood Library</v>
      </c>
      <c r="D243" s="1" t="s">
        <v>1466</v>
      </c>
      <c r="E243" s="8">
        <v>10000</v>
      </c>
      <c r="F243" s="8">
        <v>10000</v>
      </c>
      <c r="G243" s="8">
        <v>8000</v>
      </c>
      <c r="H243" s="9">
        <v>43124</v>
      </c>
      <c r="I243" s="7" t="s">
        <v>1544</v>
      </c>
      <c r="J243" s="8"/>
      <c r="K243" s="8"/>
      <c r="L243" s="12"/>
      <c r="M243" s="16" t="s">
        <v>1902</v>
      </c>
      <c r="N243" s="7" t="s">
        <v>465</v>
      </c>
      <c r="O243" s="7" t="s">
        <v>2902</v>
      </c>
      <c r="P243" s="7"/>
      <c r="Q243" s="18" t="s">
        <v>4964</v>
      </c>
      <c r="R243" s="7" t="s">
        <v>2903</v>
      </c>
      <c r="S243" s="7" t="s">
        <v>2267</v>
      </c>
      <c r="T243" s="7" t="s">
        <v>2268</v>
      </c>
      <c r="U243" s="13" t="s">
        <v>6283</v>
      </c>
      <c r="V243" s="7" t="s">
        <v>2904</v>
      </c>
      <c r="W243" s="5"/>
      <c r="Z243" s="1" t="s">
        <v>4375</v>
      </c>
      <c r="AA243" s="7" t="s">
        <v>4472</v>
      </c>
      <c r="AD243" s="23" t="s">
        <v>5098</v>
      </c>
      <c r="AE243" s="12" t="s">
        <v>4895</v>
      </c>
      <c r="AF243" s="12" t="s">
        <v>111</v>
      </c>
      <c r="AG243" s="12" t="s">
        <v>5053</v>
      </c>
      <c r="AH243" s="7" t="s">
        <v>4876</v>
      </c>
      <c r="AJ243" s="7" t="s">
        <v>4438</v>
      </c>
      <c r="AK243" s="1" t="s">
        <v>4880</v>
      </c>
      <c r="AL243" s="14" t="s">
        <v>5912</v>
      </c>
      <c r="AN243" s="14">
        <v>43600</v>
      </c>
      <c r="AO243" s="15" t="s">
        <v>6611</v>
      </c>
    </row>
    <row r="244" spans="1:41" x14ac:dyDescent="0.3">
      <c r="A244" s="7" t="s">
        <v>466</v>
      </c>
      <c r="B244" s="7" t="s">
        <v>139</v>
      </c>
      <c r="C244" s="5" t="str">
        <f t="shared" si="10"/>
        <v>Grant to Friends of Stretford Public Hall</v>
      </c>
      <c r="D244" s="1" t="s">
        <v>1466</v>
      </c>
      <c r="E244" s="8">
        <v>10000</v>
      </c>
      <c r="F244" s="8">
        <v>10000</v>
      </c>
      <c r="G244" s="8">
        <v>10000</v>
      </c>
      <c r="H244" s="9">
        <v>43119</v>
      </c>
      <c r="I244" s="7" t="s">
        <v>1476</v>
      </c>
      <c r="J244" s="8"/>
      <c r="K244" s="8"/>
      <c r="L244" s="12"/>
      <c r="M244" s="16" t="s">
        <v>5699</v>
      </c>
      <c r="N244" s="7" t="s">
        <v>139</v>
      </c>
      <c r="O244" s="7"/>
      <c r="P244" s="7" t="s">
        <v>5698</v>
      </c>
      <c r="Q244" s="18" t="s">
        <v>4962</v>
      </c>
      <c r="R244" s="7" t="s">
        <v>2296</v>
      </c>
      <c r="S244" s="7" t="s">
        <v>2234</v>
      </c>
      <c r="T244" s="7"/>
      <c r="U244" s="13" t="s">
        <v>6283</v>
      </c>
      <c r="V244" s="7" t="s">
        <v>2297</v>
      </c>
      <c r="W244" s="5"/>
      <c r="Z244" s="1" t="s">
        <v>4375</v>
      </c>
      <c r="AA244" s="7" t="s">
        <v>2297</v>
      </c>
      <c r="AD244" s="23" t="s">
        <v>5308</v>
      </c>
      <c r="AE244" s="12" t="s">
        <v>4895</v>
      </c>
      <c r="AF244" s="12" t="s">
        <v>111</v>
      </c>
      <c r="AG244" s="12" t="s">
        <v>5053</v>
      </c>
      <c r="AH244" s="7" t="s">
        <v>4876</v>
      </c>
      <c r="AJ244" s="7" t="s">
        <v>4438</v>
      </c>
      <c r="AK244" s="1" t="s">
        <v>4880</v>
      </c>
      <c r="AL244" s="14" t="s">
        <v>5912</v>
      </c>
      <c r="AN244" s="14">
        <v>43600</v>
      </c>
      <c r="AO244" s="15" t="s">
        <v>6611</v>
      </c>
    </row>
    <row r="245" spans="1:41" x14ac:dyDescent="0.3">
      <c r="A245" s="7" t="s">
        <v>467</v>
      </c>
      <c r="B245" s="7" t="s">
        <v>374</v>
      </c>
      <c r="C245" s="5" t="str">
        <f t="shared" si="10"/>
        <v>Grant to Future Regeneration of Grangetown</v>
      </c>
      <c r="D245" s="1" t="s">
        <v>1466</v>
      </c>
      <c r="E245" s="8">
        <v>10000</v>
      </c>
      <c r="F245" s="8">
        <v>10000</v>
      </c>
      <c r="G245" s="8">
        <v>10000</v>
      </c>
      <c r="H245" s="9">
        <v>43119</v>
      </c>
      <c r="I245" s="7" t="s">
        <v>1518</v>
      </c>
      <c r="J245" s="8"/>
      <c r="K245" s="8"/>
      <c r="L245" s="12"/>
      <c r="M245" s="16" t="s">
        <v>1802</v>
      </c>
      <c r="N245" s="7" t="s">
        <v>374</v>
      </c>
      <c r="O245" s="7"/>
      <c r="P245" s="7" t="s">
        <v>2387</v>
      </c>
      <c r="Q245" s="19" t="s">
        <v>4960</v>
      </c>
      <c r="R245" s="7" t="s">
        <v>2905</v>
      </c>
      <c r="S245" s="7" t="s">
        <v>2906</v>
      </c>
      <c r="T245" s="7"/>
      <c r="U245" s="13" t="s">
        <v>6283</v>
      </c>
      <c r="V245" s="7" t="s">
        <v>2907</v>
      </c>
      <c r="W245" s="5"/>
      <c r="Z245" s="1" t="s">
        <v>4375</v>
      </c>
      <c r="AA245" s="7" t="s">
        <v>2391</v>
      </c>
      <c r="AD245" s="23" t="s">
        <v>5309</v>
      </c>
      <c r="AE245" s="12" t="s">
        <v>4895</v>
      </c>
      <c r="AF245" s="12" t="s">
        <v>111</v>
      </c>
      <c r="AG245" s="12" t="s">
        <v>5053</v>
      </c>
      <c r="AH245" s="7" t="s">
        <v>4876</v>
      </c>
      <c r="AJ245" s="7" t="s">
        <v>4438</v>
      </c>
      <c r="AK245" s="1" t="s">
        <v>4880</v>
      </c>
      <c r="AL245" s="14" t="s">
        <v>5912</v>
      </c>
      <c r="AN245" s="14">
        <v>43600</v>
      </c>
      <c r="AO245" s="15" t="s">
        <v>6611</v>
      </c>
    </row>
    <row r="246" spans="1:41" x14ac:dyDescent="0.3">
      <c r="A246" s="7" t="s">
        <v>468</v>
      </c>
      <c r="B246" s="7" t="s">
        <v>469</v>
      </c>
      <c r="C246" s="5" t="str">
        <f t="shared" si="10"/>
        <v>Grant to Church Fenton Community Shop</v>
      </c>
      <c r="D246" s="1" t="s">
        <v>1466</v>
      </c>
      <c r="E246" s="8">
        <v>10000</v>
      </c>
      <c r="F246" s="8">
        <v>10000</v>
      </c>
      <c r="G246" s="8">
        <v>10000</v>
      </c>
      <c r="H246" s="9">
        <v>43118</v>
      </c>
      <c r="I246" s="7" t="s">
        <v>1545</v>
      </c>
      <c r="J246" s="8"/>
      <c r="K246" s="8"/>
      <c r="L246" s="12"/>
      <c r="M246" s="16" t="s">
        <v>1903</v>
      </c>
      <c r="N246" s="7" t="s">
        <v>469</v>
      </c>
      <c r="O246" s="7"/>
      <c r="P246" s="7" t="s">
        <v>2908</v>
      </c>
      <c r="Q246" s="19" t="s">
        <v>4960</v>
      </c>
      <c r="R246" s="7" t="s">
        <v>2909</v>
      </c>
      <c r="S246" s="7" t="s">
        <v>2910</v>
      </c>
      <c r="T246" s="7"/>
      <c r="U246" s="13" t="s">
        <v>6283</v>
      </c>
      <c r="V246" s="7" t="s">
        <v>2911</v>
      </c>
      <c r="W246" s="5"/>
      <c r="Z246" s="1" t="s">
        <v>4375</v>
      </c>
      <c r="AA246" s="7" t="s">
        <v>3053</v>
      </c>
      <c r="AD246" s="23" t="s">
        <v>5310</v>
      </c>
      <c r="AE246" s="12" t="s">
        <v>4895</v>
      </c>
      <c r="AF246" s="12" t="s">
        <v>111</v>
      </c>
      <c r="AG246" s="12" t="s">
        <v>5053</v>
      </c>
      <c r="AH246" s="7" t="s">
        <v>4876</v>
      </c>
      <c r="AJ246" s="7" t="s">
        <v>4438</v>
      </c>
      <c r="AK246" s="1" t="s">
        <v>4880</v>
      </c>
      <c r="AL246" s="14" t="s">
        <v>5912</v>
      </c>
      <c r="AN246" s="14">
        <v>43600</v>
      </c>
      <c r="AO246" s="15" t="s">
        <v>6611</v>
      </c>
    </row>
    <row r="247" spans="1:41" x14ac:dyDescent="0.3">
      <c r="A247" s="7" t="s">
        <v>470</v>
      </c>
      <c r="B247" s="7" t="s">
        <v>471</v>
      </c>
      <c r="C247" s="5" t="str">
        <f t="shared" si="10"/>
        <v>Grant to City of Liverpool FC</v>
      </c>
      <c r="D247" s="1" t="s">
        <v>1466</v>
      </c>
      <c r="E247" s="8">
        <v>10000</v>
      </c>
      <c r="F247" s="8">
        <v>10000</v>
      </c>
      <c r="G247" s="8">
        <v>10000</v>
      </c>
      <c r="H247" s="9">
        <v>43119</v>
      </c>
      <c r="I247" s="7" t="s">
        <v>6125</v>
      </c>
      <c r="J247" s="8"/>
      <c r="K247" s="8"/>
      <c r="L247" s="12"/>
      <c r="M247" s="16" t="s">
        <v>5770</v>
      </c>
      <c r="N247" s="7" t="s">
        <v>471</v>
      </c>
      <c r="O247" s="7"/>
      <c r="P247" s="7" t="s">
        <v>5727</v>
      </c>
      <c r="Q247" s="18" t="s">
        <v>4962</v>
      </c>
      <c r="R247" s="7" t="s">
        <v>2912</v>
      </c>
      <c r="S247" s="7" t="s">
        <v>2349</v>
      </c>
      <c r="T247" s="7"/>
      <c r="U247" s="13" t="s">
        <v>6283</v>
      </c>
      <c r="V247" s="7" t="s">
        <v>2913</v>
      </c>
      <c r="W247" s="5"/>
      <c r="Z247" s="1" t="s">
        <v>4375</v>
      </c>
      <c r="AA247" s="7" t="s">
        <v>4473</v>
      </c>
      <c r="AD247" s="23" t="s">
        <v>5311</v>
      </c>
      <c r="AE247" s="12" t="s">
        <v>4895</v>
      </c>
      <c r="AF247" s="12" t="s">
        <v>111</v>
      </c>
      <c r="AG247" s="12" t="s">
        <v>5053</v>
      </c>
      <c r="AH247" s="7" t="s">
        <v>4876</v>
      </c>
      <c r="AJ247" s="7" t="s">
        <v>4438</v>
      </c>
      <c r="AK247" s="1" t="s">
        <v>4880</v>
      </c>
      <c r="AL247" s="14" t="s">
        <v>5912</v>
      </c>
      <c r="AN247" s="14">
        <v>43600</v>
      </c>
      <c r="AO247" s="15" t="s">
        <v>6611</v>
      </c>
    </row>
    <row r="248" spans="1:41" x14ac:dyDescent="0.3">
      <c r="A248" s="7" t="s">
        <v>472</v>
      </c>
      <c r="B248" s="7" t="s">
        <v>473</v>
      </c>
      <c r="C248" s="5" t="str">
        <f t="shared" si="10"/>
        <v>Grant to Community Treasure Chest CIC</v>
      </c>
      <c r="D248" s="1" t="s">
        <v>1466</v>
      </c>
      <c r="E248" s="8">
        <v>10000</v>
      </c>
      <c r="F248" s="8">
        <v>10000</v>
      </c>
      <c r="G248" s="8">
        <v>5551</v>
      </c>
      <c r="H248" s="9">
        <v>43131</v>
      </c>
      <c r="I248" s="7" t="s">
        <v>1546</v>
      </c>
      <c r="J248" s="8"/>
      <c r="K248" s="8"/>
      <c r="L248" s="12"/>
      <c r="M248" s="16" t="s">
        <v>1904</v>
      </c>
      <c r="N248" s="7" t="s">
        <v>473</v>
      </c>
      <c r="O248" s="7"/>
      <c r="P248" s="7" t="s">
        <v>2914</v>
      </c>
      <c r="Q248" s="19" t="s">
        <v>4960</v>
      </c>
      <c r="R248" s="7" t="s">
        <v>2915</v>
      </c>
      <c r="S248" s="7" t="s">
        <v>2916</v>
      </c>
      <c r="T248" s="7"/>
      <c r="U248" s="13" t="s">
        <v>6283</v>
      </c>
      <c r="V248" s="7" t="s">
        <v>2917</v>
      </c>
      <c r="W248" s="5"/>
      <c r="Z248" s="1" t="s">
        <v>4375</v>
      </c>
      <c r="AA248" s="7" t="s">
        <v>2917</v>
      </c>
      <c r="AD248" s="23" t="s">
        <v>5312</v>
      </c>
      <c r="AE248" s="12" t="s">
        <v>4895</v>
      </c>
      <c r="AF248" s="12" t="s">
        <v>111</v>
      </c>
      <c r="AG248" s="12" t="s">
        <v>5053</v>
      </c>
      <c r="AH248" s="7" t="s">
        <v>4876</v>
      </c>
      <c r="AJ248" s="7" t="s">
        <v>4438</v>
      </c>
      <c r="AK248" s="1" t="s">
        <v>4880</v>
      </c>
      <c r="AL248" s="14" t="s">
        <v>5912</v>
      </c>
      <c r="AN248" s="14">
        <v>43600</v>
      </c>
      <c r="AO248" s="15" t="s">
        <v>6611</v>
      </c>
    </row>
    <row r="249" spans="1:41" x14ac:dyDescent="0.3">
      <c r="A249" s="7" t="s">
        <v>474</v>
      </c>
      <c r="B249" s="7" t="s">
        <v>475</v>
      </c>
      <c r="C249" s="5" t="str">
        <f t="shared" si="10"/>
        <v>Grant to Coventry Priory CIC</v>
      </c>
      <c r="D249" s="1" t="s">
        <v>1466</v>
      </c>
      <c r="E249" s="8">
        <v>10000</v>
      </c>
      <c r="F249" s="8">
        <v>9979</v>
      </c>
      <c r="G249" s="8">
        <v>9979</v>
      </c>
      <c r="H249" s="9">
        <v>43131</v>
      </c>
      <c r="I249" s="7" t="s">
        <v>6126</v>
      </c>
      <c r="J249" s="8"/>
      <c r="K249" s="8"/>
      <c r="L249" s="12"/>
      <c r="M249" s="16" t="s">
        <v>1905</v>
      </c>
      <c r="N249" s="7" t="s">
        <v>475</v>
      </c>
      <c r="O249" s="7"/>
      <c r="P249" s="7" t="s">
        <v>2918</v>
      </c>
      <c r="Q249" s="18" t="s">
        <v>4961</v>
      </c>
      <c r="R249" s="7" t="s">
        <v>2919</v>
      </c>
      <c r="S249" s="7" t="s">
        <v>2920</v>
      </c>
      <c r="T249" s="7"/>
      <c r="U249" s="13" t="s">
        <v>6283</v>
      </c>
      <c r="V249" s="7" t="s">
        <v>2921</v>
      </c>
      <c r="W249" s="5"/>
      <c r="Z249" s="1" t="s">
        <v>4375</v>
      </c>
      <c r="AA249" s="7" t="s">
        <v>4474</v>
      </c>
      <c r="AD249" s="23" t="s">
        <v>5313</v>
      </c>
      <c r="AE249" s="12" t="s">
        <v>4895</v>
      </c>
      <c r="AF249" s="12" t="s">
        <v>111</v>
      </c>
      <c r="AG249" s="12" t="s">
        <v>5053</v>
      </c>
      <c r="AH249" s="7" t="s">
        <v>4876</v>
      </c>
      <c r="AJ249" s="7" t="s">
        <v>4438</v>
      </c>
      <c r="AK249" s="1" t="s">
        <v>4880</v>
      </c>
      <c r="AL249" s="14" t="s">
        <v>5912</v>
      </c>
      <c r="AN249" s="14">
        <v>43600</v>
      </c>
      <c r="AO249" s="15" t="s">
        <v>6611</v>
      </c>
    </row>
    <row r="250" spans="1:41" x14ac:dyDescent="0.3">
      <c r="A250" s="7" t="s">
        <v>476</v>
      </c>
      <c r="B250" s="7" t="s">
        <v>477</v>
      </c>
      <c r="C250" s="5" t="str">
        <f t="shared" si="10"/>
        <v>Grant to Creative Computing Club CIC</v>
      </c>
      <c r="D250" s="1" t="s">
        <v>1466</v>
      </c>
      <c r="E250" s="8">
        <v>10000</v>
      </c>
      <c r="F250" s="8">
        <v>10000</v>
      </c>
      <c r="G250" s="8">
        <v>10000</v>
      </c>
      <c r="H250" s="9">
        <v>43126</v>
      </c>
      <c r="I250" s="7" t="s">
        <v>1547</v>
      </c>
      <c r="J250" s="8"/>
      <c r="K250" s="8"/>
      <c r="L250" s="12"/>
      <c r="M250" s="16" t="s">
        <v>6021</v>
      </c>
      <c r="N250" s="7" t="s">
        <v>477</v>
      </c>
      <c r="O250" s="7"/>
      <c r="P250" s="7" t="s">
        <v>5937</v>
      </c>
      <c r="Q250" s="19" t="s">
        <v>4960</v>
      </c>
      <c r="R250" s="7" t="s">
        <v>2922</v>
      </c>
      <c r="S250" s="7" t="s">
        <v>2712</v>
      </c>
      <c r="T250" s="7"/>
      <c r="U250" s="13" t="s">
        <v>6283</v>
      </c>
      <c r="V250" s="7" t="s">
        <v>2923</v>
      </c>
      <c r="W250" s="5"/>
      <c r="Z250" s="1" t="s">
        <v>4375</v>
      </c>
      <c r="AA250" s="7" t="s">
        <v>2923</v>
      </c>
      <c r="AD250" s="23" t="s">
        <v>5314</v>
      </c>
      <c r="AE250" s="12" t="s">
        <v>4895</v>
      </c>
      <c r="AF250" s="12" t="s">
        <v>111</v>
      </c>
      <c r="AG250" s="12" t="s">
        <v>5053</v>
      </c>
      <c r="AH250" s="7" t="s">
        <v>4876</v>
      </c>
      <c r="AJ250" s="7" t="s">
        <v>4438</v>
      </c>
      <c r="AK250" s="1" t="s">
        <v>4880</v>
      </c>
      <c r="AL250" s="14" t="s">
        <v>5912</v>
      </c>
      <c r="AN250" s="14">
        <v>43600</v>
      </c>
      <c r="AO250" s="15" t="s">
        <v>6611</v>
      </c>
    </row>
    <row r="251" spans="1:41" x14ac:dyDescent="0.3">
      <c r="A251" s="7" t="s">
        <v>478</v>
      </c>
      <c r="B251" s="7" t="s">
        <v>479</v>
      </c>
      <c r="C251" s="5" t="str">
        <f t="shared" si="10"/>
        <v>Grant to Defiant Sports CIC</v>
      </c>
      <c r="D251" s="1" t="s">
        <v>1466</v>
      </c>
      <c r="E251" s="8">
        <v>10000</v>
      </c>
      <c r="F251" s="8">
        <v>10000</v>
      </c>
      <c r="G251" s="8">
        <v>10000</v>
      </c>
      <c r="H251" s="9">
        <v>43136</v>
      </c>
      <c r="I251" s="7" t="s">
        <v>6127</v>
      </c>
      <c r="J251" s="8"/>
      <c r="K251" s="8"/>
      <c r="L251" s="12"/>
      <c r="M251" s="16" t="s">
        <v>1906</v>
      </c>
      <c r="N251" s="7" t="s">
        <v>479</v>
      </c>
      <c r="O251" s="7"/>
      <c r="P251" s="7" t="s">
        <v>2924</v>
      </c>
      <c r="Q251" s="19" t="s">
        <v>4960</v>
      </c>
      <c r="R251" s="7" t="s">
        <v>2925</v>
      </c>
      <c r="S251" s="7" t="s">
        <v>2926</v>
      </c>
      <c r="T251" s="7"/>
      <c r="U251" s="13" t="s">
        <v>6283</v>
      </c>
      <c r="V251" s="7" t="s">
        <v>2927</v>
      </c>
      <c r="W251" s="5"/>
      <c r="Z251" s="1" t="s">
        <v>4375</v>
      </c>
      <c r="AA251" s="7" t="s">
        <v>4475</v>
      </c>
      <c r="AD251" s="23" t="s">
        <v>5315</v>
      </c>
      <c r="AE251" s="12" t="s">
        <v>4895</v>
      </c>
      <c r="AF251" s="12" t="s">
        <v>111</v>
      </c>
      <c r="AG251" s="12" t="s">
        <v>5053</v>
      </c>
      <c r="AH251" s="7" t="s">
        <v>4876</v>
      </c>
      <c r="AJ251" s="7" t="s">
        <v>4438</v>
      </c>
      <c r="AK251" s="1" t="s">
        <v>4880</v>
      </c>
      <c r="AL251" s="14" t="s">
        <v>5912</v>
      </c>
      <c r="AN251" s="14">
        <v>43600</v>
      </c>
      <c r="AO251" s="15" t="s">
        <v>6611</v>
      </c>
    </row>
    <row r="252" spans="1:41" x14ac:dyDescent="0.3">
      <c r="A252" s="7" t="s">
        <v>480</v>
      </c>
      <c r="B252" s="7" t="s">
        <v>481</v>
      </c>
      <c r="C252" s="5" t="str">
        <f t="shared" si="10"/>
        <v>Grant to Exeter Local Food Ltd trading as The Real Food Store.</v>
      </c>
      <c r="D252" s="1" t="s">
        <v>1466</v>
      </c>
      <c r="E252" s="8">
        <v>10000</v>
      </c>
      <c r="F252" s="8">
        <v>10000</v>
      </c>
      <c r="G252" s="8">
        <v>10000</v>
      </c>
      <c r="H252" s="9">
        <v>43131</v>
      </c>
      <c r="I252" s="7" t="s">
        <v>6128</v>
      </c>
      <c r="J252" s="8"/>
      <c r="K252" s="8"/>
      <c r="L252" s="12"/>
      <c r="M252" s="16" t="s">
        <v>1907</v>
      </c>
      <c r="N252" s="7" t="s">
        <v>481</v>
      </c>
      <c r="O252" s="7"/>
      <c r="P252" s="7" t="s">
        <v>2928</v>
      </c>
      <c r="Q252" s="18" t="s">
        <v>4962</v>
      </c>
      <c r="R252" s="7" t="s">
        <v>2929</v>
      </c>
      <c r="S252" s="7" t="s">
        <v>2930</v>
      </c>
      <c r="T252" s="7"/>
      <c r="U252" s="13" t="s">
        <v>6283</v>
      </c>
      <c r="V252" s="7" t="s">
        <v>2931</v>
      </c>
      <c r="W252" s="5"/>
      <c r="Z252" s="1" t="s">
        <v>4375</v>
      </c>
      <c r="AA252" s="7" t="s">
        <v>2931</v>
      </c>
      <c r="AD252" s="23" t="s">
        <v>5316</v>
      </c>
      <c r="AE252" s="12" t="s">
        <v>4895</v>
      </c>
      <c r="AF252" s="12" t="s">
        <v>111</v>
      </c>
      <c r="AG252" s="12" t="s">
        <v>5053</v>
      </c>
      <c r="AH252" s="7" t="s">
        <v>4876</v>
      </c>
      <c r="AJ252" s="7" t="s">
        <v>4438</v>
      </c>
      <c r="AK252" s="1" t="s">
        <v>4880</v>
      </c>
      <c r="AL252" s="14" t="s">
        <v>5912</v>
      </c>
      <c r="AN252" s="14">
        <v>43600</v>
      </c>
      <c r="AO252" s="15" t="s">
        <v>6611</v>
      </c>
    </row>
    <row r="253" spans="1:41" x14ac:dyDescent="0.3">
      <c r="A253" s="7" t="s">
        <v>482</v>
      </c>
      <c r="B253" s="7" t="s">
        <v>483</v>
      </c>
      <c r="C253" s="5" t="str">
        <f t="shared" si="10"/>
        <v>Grant to Falmouth and Penryn Community Radio (Source FM)</v>
      </c>
      <c r="D253" s="1" t="s">
        <v>1466</v>
      </c>
      <c r="E253" s="8">
        <v>10000</v>
      </c>
      <c r="F253" s="8">
        <v>8076</v>
      </c>
      <c r="G253" s="8">
        <v>8076</v>
      </c>
      <c r="H253" s="9">
        <v>43143</v>
      </c>
      <c r="I253" s="7" t="s">
        <v>6129</v>
      </c>
      <c r="J253" s="8"/>
      <c r="K253" s="8"/>
      <c r="L253" s="12"/>
      <c r="M253" s="16" t="s">
        <v>1908</v>
      </c>
      <c r="N253" s="7" t="s">
        <v>483</v>
      </c>
      <c r="O253" s="7"/>
      <c r="P253" s="7" t="s">
        <v>2932</v>
      </c>
      <c r="Q253" s="19" t="s">
        <v>4960</v>
      </c>
      <c r="R253" s="7" t="s">
        <v>2933</v>
      </c>
      <c r="S253" s="7" t="s">
        <v>2934</v>
      </c>
      <c r="T253" s="7"/>
      <c r="U253" s="13" t="s">
        <v>6283</v>
      </c>
      <c r="V253" s="7" t="s">
        <v>2935</v>
      </c>
      <c r="W253" s="5"/>
      <c r="Z253" s="1" t="s">
        <v>4375</v>
      </c>
      <c r="AA253" s="7" t="s">
        <v>4476</v>
      </c>
      <c r="AD253" s="23" t="s">
        <v>5317</v>
      </c>
      <c r="AE253" s="12" t="s">
        <v>4895</v>
      </c>
      <c r="AF253" s="12" t="s">
        <v>111</v>
      </c>
      <c r="AG253" s="12" t="s">
        <v>5053</v>
      </c>
      <c r="AH253" s="7" t="s">
        <v>4876</v>
      </c>
      <c r="AJ253" s="7" t="s">
        <v>4438</v>
      </c>
      <c r="AK253" s="1" t="s">
        <v>4880</v>
      </c>
      <c r="AL253" s="14" t="s">
        <v>5912</v>
      </c>
      <c r="AN253" s="14">
        <v>43600</v>
      </c>
      <c r="AO253" s="15" t="s">
        <v>6611</v>
      </c>
    </row>
    <row r="254" spans="1:41" x14ac:dyDescent="0.3">
      <c r="A254" s="7" t="s">
        <v>484</v>
      </c>
      <c r="B254" s="7" t="s">
        <v>485</v>
      </c>
      <c r="C254" s="5" t="str">
        <f t="shared" si="10"/>
        <v>Grant to Gorsehill Studios Creative Community</v>
      </c>
      <c r="D254" s="1" t="s">
        <v>1466</v>
      </c>
      <c r="E254" s="8">
        <v>10000</v>
      </c>
      <c r="F254" s="8">
        <v>10000</v>
      </c>
      <c r="G254" s="8">
        <v>10000</v>
      </c>
      <c r="H254" s="9">
        <v>43119</v>
      </c>
      <c r="I254" s="7" t="s">
        <v>6130</v>
      </c>
      <c r="J254" s="8"/>
      <c r="K254" s="8"/>
      <c r="L254" s="12"/>
      <c r="M254" s="16" t="s">
        <v>6022</v>
      </c>
      <c r="N254" s="7" t="s">
        <v>485</v>
      </c>
      <c r="O254" s="7" t="s">
        <v>2936</v>
      </c>
      <c r="P254" s="7" t="s">
        <v>5938</v>
      </c>
      <c r="Q254" s="18" t="s">
        <v>4965</v>
      </c>
      <c r="R254" s="7" t="s">
        <v>2937</v>
      </c>
      <c r="S254" s="7" t="s">
        <v>2234</v>
      </c>
      <c r="T254" s="7"/>
      <c r="U254" s="13" t="s">
        <v>6283</v>
      </c>
      <c r="V254" s="7" t="s">
        <v>2938</v>
      </c>
      <c r="W254" s="5"/>
      <c r="Z254" s="1" t="s">
        <v>4375</v>
      </c>
      <c r="AA254" s="7" t="s">
        <v>4477</v>
      </c>
      <c r="AD254" s="23" t="s">
        <v>5318</v>
      </c>
      <c r="AE254" s="12" t="s">
        <v>4895</v>
      </c>
      <c r="AF254" s="12" t="s">
        <v>111</v>
      </c>
      <c r="AG254" s="12" t="s">
        <v>5053</v>
      </c>
      <c r="AH254" s="7" t="s">
        <v>4876</v>
      </c>
      <c r="AJ254" s="7" t="s">
        <v>4438</v>
      </c>
      <c r="AK254" s="1" t="s">
        <v>4880</v>
      </c>
      <c r="AL254" s="14" t="s">
        <v>5912</v>
      </c>
      <c r="AN254" s="14">
        <v>43600</v>
      </c>
      <c r="AO254" s="15" t="s">
        <v>6611</v>
      </c>
    </row>
    <row r="255" spans="1:41" x14ac:dyDescent="0.3">
      <c r="A255" s="7" t="s">
        <v>486</v>
      </c>
      <c r="B255" s="7" t="s">
        <v>487</v>
      </c>
      <c r="C255" s="5" t="str">
        <f t="shared" si="10"/>
        <v>Grant to Grandad's Front Room</v>
      </c>
      <c r="D255" s="1" t="s">
        <v>1466</v>
      </c>
      <c r="E255" s="8">
        <v>10000</v>
      </c>
      <c r="F255" s="8">
        <v>10000</v>
      </c>
      <c r="G255" s="8">
        <v>10000</v>
      </c>
      <c r="H255" s="9">
        <v>43124</v>
      </c>
      <c r="I255" s="7"/>
      <c r="J255" s="8"/>
      <c r="K255" s="8"/>
      <c r="L255" s="12"/>
      <c r="M255" s="16" t="s">
        <v>1909</v>
      </c>
      <c r="N255" s="7" t="s">
        <v>487</v>
      </c>
      <c r="O255" s="7"/>
      <c r="P255" s="7" t="s">
        <v>2939</v>
      </c>
      <c r="Q255" s="19" t="s">
        <v>4960</v>
      </c>
      <c r="R255" s="7" t="s">
        <v>2940</v>
      </c>
      <c r="S255" s="7" t="s">
        <v>2941</v>
      </c>
      <c r="T255" s="7"/>
      <c r="U255" s="13" t="s">
        <v>6283</v>
      </c>
      <c r="V255" s="7" t="s">
        <v>2942</v>
      </c>
      <c r="W255" s="5"/>
      <c r="Z255" s="1" t="s">
        <v>4375</v>
      </c>
      <c r="AA255" s="7" t="s">
        <v>4478</v>
      </c>
      <c r="AD255" s="23" t="s">
        <v>5319</v>
      </c>
      <c r="AE255" s="12" t="s">
        <v>4895</v>
      </c>
      <c r="AF255" s="12" t="s">
        <v>111</v>
      </c>
      <c r="AG255" s="12" t="s">
        <v>5053</v>
      </c>
      <c r="AH255" s="7" t="s">
        <v>4876</v>
      </c>
      <c r="AJ255" s="7" t="s">
        <v>4438</v>
      </c>
      <c r="AK255" s="1" t="s">
        <v>4880</v>
      </c>
      <c r="AL255" s="14" t="s">
        <v>5912</v>
      </c>
      <c r="AN255" s="14">
        <v>43600</v>
      </c>
      <c r="AO255" s="15" t="s">
        <v>6611</v>
      </c>
    </row>
    <row r="256" spans="1:41" x14ac:dyDescent="0.3">
      <c r="A256" s="7" t="s">
        <v>488</v>
      </c>
      <c r="B256" s="7" t="s">
        <v>489</v>
      </c>
      <c r="C256" s="5" t="str">
        <f t="shared" si="10"/>
        <v>Grant to Growing Better CIC</v>
      </c>
      <c r="D256" s="1" t="s">
        <v>1466</v>
      </c>
      <c r="E256" s="8">
        <v>10000</v>
      </c>
      <c r="F256" s="8">
        <v>10000</v>
      </c>
      <c r="G256" s="8">
        <v>10000</v>
      </c>
      <c r="H256" s="9">
        <v>43119</v>
      </c>
      <c r="I256" s="7" t="s">
        <v>1548</v>
      </c>
      <c r="J256" s="8"/>
      <c r="K256" s="8"/>
      <c r="L256" s="12"/>
      <c r="M256" s="16" t="s">
        <v>6023</v>
      </c>
      <c r="N256" s="7" t="s">
        <v>489</v>
      </c>
      <c r="O256" s="7" t="s">
        <v>2943</v>
      </c>
      <c r="P256" s="7" t="s">
        <v>5939</v>
      </c>
      <c r="Q256" s="18" t="s">
        <v>4965</v>
      </c>
      <c r="R256" s="7" t="s">
        <v>2944</v>
      </c>
      <c r="S256" s="7" t="s">
        <v>2241</v>
      </c>
      <c r="T256" s="7"/>
      <c r="U256" s="13" t="s">
        <v>6283</v>
      </c>
      <c r="V256" s="7" t="s">
        <v>2945</v>
      </c>
      <c r="W256" s="5"/>
      <c r="Z256" s="1" t="s">
        <v>4375</v>
      </c>
      <c r="AA256" s="7" t="s">
        <v>3013</v>
      </c>
      <c r="AD256" s="23" t="s">
        <v>5320</v>
      </c>
      <c r="AE256" s="12" t="s">
        <v>4895</v>
      </c>
      <c r="AF256" s="12" t="s">
        <v>111</v>
      </c>
      <c r="AG256" s="12" t="s">
        <v>5053</v>
      </c>
      <c r="AH256" s="7" t="s">
        <v>4876</v>
      </c>
      <c r="AJ256" s="7" t="s">
        <v>4438</v>
      </c>
      <c r="AK256" s="1" t="s">
        <v>4880</v>
      </c>
      <c r="AL256" s="14" t="s">
        <v>5912</v>
      </c>
      <c r="AN256" s="14">
        <v>43600</v>
      </c>
      <c r="AO256" s="15" t="s">
        <v>6611</v>
      </c>
    </row>
    <row r="257" spans="1:41" x14ac:dyDescent="0.3">
      <c r="A257" s="7" t="s">
        <v>490</v>
      </c>
      <c r="B257" s="7" t="s">
        <v>491</v>
      </c>
      <c r="C257" s="5" t="str">
        <f t="shared" si="10"/>
        <v>Grant to Kindlewood CIC</v>
      </c>
      <c r="D257" s="1" t="s">
        <v>1466</v>
      </c>
      <c r="E257" s="8">
        <v>10000</v>
      </c>
      <c r="F257" s="8">
        <v>10000</v>
      </c>
      <c r="G257" s="8">
        <v>10000</v>
      </c>
      <c r="H257" s="9">
        <v>43118</v>
      </c>
      <c r="I257" s="7" t="s">
        <v>1549</v>
      </c>
      <c r="J257" s="8"/>
      <c r="K257" s="8"/>
      <c r="L257" s="12"/>
      <c r="M257" s="16" t="s">
        <v>1910</v>
      </c>
      <c r="N257" s="7" t="s">
        <v>491</v>
      </c>
      <c r="O257" s="7"/>
      <c r="P257" s="7" t="s">
        <v>2946</v>
      </c>
      <c r="Q257" s="19" t="s">
        <v>4960</v>
      </c>
      <c r="R257" s="7" t="s">
        <v>2947</v>
      </c>
      <c r="S257" s="7" t="s">
        <v>2225</v>
      </c>
      <c r="T257" s="7"/>
      <c r="U257" s="13" t="s">
        <v>6283</v>
      </c>
      <c r="V257" s="7" t="s">
        <v>2948</v>
      </c>
      <c r="W257" s="5"/>
      <c r="Z257" s="1" t="s">
        <v>4375</v>
      </c>
      <c r="AA257" s="7" t="s">
        <v>4479</v>
      </c>
      <c r="AD257" s="23" t="s">
        <v>5321</v>
      </c>
      <c r="AE257" s="12" t="s">
        <v>4895</v>
      </c>
      <c r="AF257" s="12" t="s">
        <v>111</v>
      </c>
      <c r="AG257" s="12" t="s">
        <v>5053</v>
      </c>
      <c r="AH257" s="7" t="s">
        <v>4876</v>
      </c>
      <c r="AJ257" s="7" t="s">
        <v>4438</v>
      </c>
      <c r="AK257" s="1" t="s">
        <v>4880</v>
      </c>
      <c r="AL257" s="14" t="s">
        <v>5912</v>
      </c>
      <c r="AN257" s="14">
        <v>43600</v>
      </c>
      <c r="AO257" s="15" t="s">
        <v>6611</v>
      </c>
    </row>
    <row r="258" spans="1:41" x14ac:dyDescent="0.3">
      <c r="A258" s="7" t="s">
        <v>492</v>
      </c>
      <c r="B258" s="7" t="s">
        <v>280</v>
      </c>
      <c r="C258" s="5" t="str">
        <f t="shared" si="10"/>
        <v>Grant to Kirkstall Valley Development Trust</v>
      </c>
      <c r="D258" s="1" t="s">
        <v>1466</v>
      </c>
      <c r="E258" s="8">
        <v>10000</v>
      </c>
      <c r="F258" s="8">
        <v>10000</v>
      </c>
      <c r="G258" s="8">
        <v>10000</v>
      </c>
      <c r="H258" s="9">
        <v>43118</v>
      </c>
      <c r="I258" s="7" t="s">
        <v>6131</v>
      </c>
      <c r="J258" s="8"/>
      <c r="K258" s="8"/>
      <c r="L258" s="12"/>
      <c r="M258" s="16" t="s">
        <v>4912</v>
      </c>
      <c r="N258" s="7" t="s">
        <v>280</v>
      </c>
      <c r="O258" s="7"/>
      <c r="P258" s="7" t="s">
        <v>4975</v>
      </c>
      <c r="Q258" s="18" t="s">
        <v>4962</v>
      </c>
      <c r="R258" s="7" t="s">
        <v>2590</v>
      </c>
      <c r="S258" s="7" t="s">
        <v>2241</v>
      </c>
      <c r="T258" s="7" t="s">
        <v>2242</v>
      </c>
      <c r="U258" s="13" t="s">
        <v>6283</v>
      </c>
      <c r="V258" s="7" t="s">
        <v>2591</v>
      </c>
      <c r="W258" s="5"/>
      <c r="Z258" s="1" t="s">
        <v>4375</v>
      </c>
      <c r="AA258" s="7" t="s">
        <v>4480</v>
      </c>
      <c r="AD258" s="23" t="s">
        <v>5322</v>
      </c>
      <c r="AE258" s="12" t="s">
        <v>4895</v>
      </c>
      <c r="AF258" s="12" t="s">
        <v>111</v>
      </c>
      <c r="AG258" s="12" t="s">
        <v>5053</v>
      </c>
      <c r="AH258" s="7" t="s">
        <v>4876</v>
      </c>
      <c r="AJ258" s="7" t="s">
        <v>4438</v>
      </c>
      <c r="AK258" s="1" t="s">
        <v>4880</v>
      </c>
      <c r="AL258" s="14" t="s">
        <v>5912</v>
      </c>
      <c r="AN258" s="14">
        <v>43600</v>
      </c>
      <c r="AO258" s="15" t="s">
        <v>6611</v>
      </c>
    </row>
    <row r="259" spans="1:41" x14ac:dyDescent="0.3">
      <c r="A259" s="7" t="s">
        <v>493</v>
      </c>
      <c r="B259" s="7" t="s">
        <v>494</v>
      </c>
      <c r="C259" s="5" t="str">
        <f t="shared" si="10"/>
        <v>Grant to LARC Development Trust</v>
      </c>
      <c r="D259" s="1" t="s">
        <v>1466</v>
      </c>
      <c r="E259" s="8">
        <v>10000</v>
      </c>
      <c r="F259" s="8">
        <v>10000</v>
      </c>
      <c r="G259" s="8">
        <v>10000</v>
      </c>
      <c r="H259" s="9">
        <v>43131</v>
      </c>
      <c r="I259" s="7" t="s">
        <v>6132</v>
      </c>
      <c r="J259" s="8"/>
      <c r="K259" s="8"/>
      <c r="L259" s="12"/>
      <c r="M259" s="16" t="s">
        <v>4774</v>
      </c>
      <c r="N259" s="7" t="s">
        <v>494</v>
      </c>
      <c r="O259" s="7" t="s">
        <v>2949</v>
      </c>
      <c r="P259" s="7" t="s">
        <v>4775</v>
      </c>
      <c r="Q259" s="18" t="s">
        <v>4965</v>
      </c>
      <c r="R259" s="7" t="s">
        <v>4776</v>
      </c>
      <c r="S259" s="7" t="s">
        <v>2950</v>
      </c>
      <c r="T259" s="7" t="s">
        <v>3167</v>
      </c>
      <c r="U259" s="13" t="s">
        <v>6283</v>
      </c>
      <c r="V259" s="7" t="s">
        <v>2951</v>
      </c>
      <c r="W259" s="5"/>
      <c r="Z259" s="1" t="s">
        <v>4375</v>
      </c>
      <c r="AA259" s="7" t="s">
        <v>2951</v>
      </c>
      <c r="AD259" s="23" t="s">
        <v>5323</v>
      </c>
      <c r="AE259" s="12" t="s">
        <v>4895</v>
      </c>
      <c r="AF259" s="12" t="s">
        <v>111</v>
      </c>
      <c r="AG259" s="12" t="s">
        <v>5053</v>
      </c>
      <c r="AH259" s="7" t="s">
        <v>4876</v>
      </c>
      <c r="AJ259" s="7" t="s">
        <v>4438</v>
      </c>
      <c r="AK259" s="1" t="s">
        <v>4880</v>
      </c>
      <c r="AL259" s="14" t="s">
        <v>5912</v>
      </c>
      <c r="AN259" s="14">
        <v>43600</v>
      </c>
      <c r="AO259" s="15" t="s">
        <v>6611</v>
      </c>
    </row>
    <row r="260" spans="1:41" x14ac:dyDescent="0.3">
      <c r="A260" s="7" t="s">
        <v>495</v>
      </c>
      <c r="B260" s="7" t="s">
        <v>496</v>
      </c>
      <c r="C260" s="5" t="str">
        <f t="shared" si="10"/>
        <v>Grant to Levenshulme Inspire Centre</v>
      </c>
      <c r="D260" s="1" t="s">
        <v>1466</v>
      </c>
      <c r="E260" s="8">
        <v>10000</v>
      </c>
      <c r="F260" s="8">
        <v>10000</v>
      </c>
      <c r="G260" s="8">
        <v>10000</v>
      </c>
      <c r="H260" s="9">
        <v>43129</v>
      </c>
      <c r="I260" s="7" t="s">
        <v>1550</v>
      </c>
      <c r="J260" s="8"/>
      <c r="K260" s="8"/>
      <c r="L260" s="12"/>
      <c r="M260" s="16" t="s">
        <v>2014</v>
      </c>
      <c r="N260" s="7" t="s">
        <v>496</v>
      </c>
      <c r="O260" s="7"/>
      <c r="P260" s="7" t="s">
        <v>3528</v>
      </c>
      <c r="Q260" s="19" t="s">
        <v>4960</v>
      </c>
      <c r="R260" s="7" t="s">
        <v>2952</v>
      </c>
      <c r="S260" s="7" t="s">
        <v>2234</v>
      </c>
      <c r="T260" s="7"/>
      <c r="U260" s="13" t="s">
        <v>6283</v>
      </c>
      <c r="V260" s="7" t="s">
        <v>2953</v>
      </c>
      <c r="W260" s="5"/>
      <c r="Z260" s="1" t="s">
        <v>4375</v>
      </c>
      <c r="AA260" s="7" t="s">
        <v>2823</v>
      </c>
      <c r="AD260" s="23" t="s">
        <v>5266</v>
      </c>
      <c r="AE260" s="12" t="s">
        <v>4895</v>
      </c>
      <c r="AF260" s="12" t="s">
        <v>111</v>
      </c>
      <c r="AG260" s="12" t="s">
        <v>5053</v>
      </c>
      <c r="AH260" s="7" t="s">
        <v>4876</v>
      </c>
      <c r="AJ260" s="7" t="s">
        <v>4438</v>
      </c>
      <c r="AK260" s="1" t="s">
        <v>4880</v>
      </c>
      <c r="AL260" s="14" t="s">
        <v>5912</v>
      </c>
      <c r="AN260" s="14">
        <v>43600</v>
      </c>
      <c r="AO260" s="15" t="s">
        <v>6611</v>
      </c>
    </row>
    <row r="261" spans="1:41" x14ac:dyDescent="0.3">
      <c r="A261" s="7" t="s">
        <v>497</v>
      </c>
      <c r="B261" s="7" t="s">
        <v>498</v>
      </c>
      <c r="C261" s="5" t="str">
        <f t="shared" si="10"/>
        <v>Grant to Little Gate Farm</v>
      </c>
      <c r="D261" s="1" t="s">
        <v>1466</v>
      </c>
      <c r="E261" s="8">
        <v>10000</v>
      </c>
      <c r="F261" s="8">
        <v>10000</v>
      </c>
      <c r="G261" s="8">
        <v>10000</v>
      </c>
      <c r="H261" s="9">
        <v>43129</v>
      </c>
      <c r="I261" s="7" t="s">
        <v>1551</v>
      </c>
      <c r="J261" s="8"/>
      <c r="K261" s="8"/>
      <c r="L261" s="12"/>
      <c r="M261" s="16" t="s">
        <v>1911</v>
      </c>
      <c r="N261" s="7" t="s">
        <v>498</v>
      </c>
      <c r="O261" s="7" t="s">
        <v>2954</v>
      </c>
      <c r="P261" s="7"/>
      <c r="Q261" s="18" t="s">
        <v>4989</v>
      </c>
      <c r="R261" s="7" t="s">
        <v>2955</v>
      </c>
      <c r="S261" s="7" t="s">
        <v>2956</v>
      </c>
      <c r="T261" s="7" t="s">
        <v>2562</v>
      </c>
      <c r="U261" s="13" t="s">
        <v>6283</v>
      </c>
      <c r="V261" s="7" t="s">
        <v>2957</v>
      </c>
      <c r="W261" s="5"/>
      <c r="Z261" s="1" t="s">
        <v>4375</v>
      </c>
      <c r="AA261" s="7" t="s">
        <v>4481</v>
      </c>
      <c r="AD261" s="23" t="s">
        <v>5324</v>
      </c>
      <c r="AE261" s="12" t="s">
        <v>4895</v>
      </c>
      <c r="AF261" s="12" t="s">
        <v>111</v>
      </c>
      <c r="AG261" s="12" t="s">
        <v>5053</v>
      </c>
      <c r="AH261" s="7" t="s">
        <v>4876</v>
      </c>
      <c r="AJ261" s="7" t="s">
        <v>4438</v>
      </c>
      <c r="AK261" s="1" t="s">
        <v>4880</v>
      </c>
      <c r="AL261" s="14" t="s">
        <v>5912</v>
      </c>
      <c r="AN261" s="14">
        <v>43600</v>
      </c>
      <c r="AO261" s="15" t="s">
        <v>6611</v>
      </c>
    </row>
    <row r="262" spans="1:41" x14ac:dyDescent="0.3">
      <c r="A262" s="7" t="s">
        <v>499</v>
      </c>
      <c r="B262" s="7" t="s">
        <v>500</v>
      </c>
      <c r="C262" s="5" t="str">
        <f t="shared" si="10"/>
        <v>Grant to Longfield Hall Trust</v>
      </c>
      <c r="D262" s="1" t="s">
        <v>1466</v>
      </c>
      <c r="E262" s="8">
        <v>10000</v>
      </c>
      <c r="F262" s="8">
        <v>10000</v>
      </c>
      <c r="G262" s="8">
        <v>10000</v>
      </c>
      <c r="H262" s="9">
        <v>43129</v>
      </c>
      <c r="I262" s="7" t="s">
        <v>4726</v>
      </c>
      <c r="J262" s="8"/>
      <c r="K262" s="8"/>
      <c r="L262" s="12"/>
      <c r="M262" s="16" t="s">
        <v>4777</v>
      </c>
      <c r="N262" s="7" t="s">
        <v>500</v>
      </c>
      <c r="O262" s="7" t="s">
        <v>2958</v>
      </c>
      <c r="P262" s="7" t="s">
        <v>4778</v>
      </c>
      <c r="Q262" s="18" t="s">
        <v>4965</v>
      </c>
      <c r="R262" s="7" t="s">
        <v>4779</v>
      </c>
      <c r="S262" s="7" t="s">
        <v>2267</v>
      </c>
      <c r="T262" s="7"/>
      <c r="U262" s="13" t="s">
        <v>6283</v>
      </c>
      <c r="V262" s="7" t="s">
        <v>2959</v>
      </c>
      <c r="W262" s="5"/>
      <c r="Z262" s="1" t="s">
        <v>4375</v>
      </c>
      <c r="AA262" s="7" t="s">
        <v>4482</v>
      </c>
      <c r="AD262" s="23" t="s">
        <v>5325</v>
      </c>
      <c r="AE262" s="12" t="s">
        <v>4895</v>
      </c>
      <c r="AF262" s="12" t="s">
        <v>111</v>
      </c>
      <c r="AG262" s="12" t="s">
        <v>5053</v>
      </c>
      <c r="AH262" s="7" t="s">
        <v>4876</v>
      </c>
      <c r="AJ262" s="7" t="s">
        <v>4438</v>
      </c>
      <c r="AK262" s="1" t="s">
        <v>4880</v>
      </c>
      <c r="AL262" s="14" t="s">
        <v>5912</v>
      </c>
      <c r="AN262" s="14">
        <v>43600</v>
      </c>
      <c r="AO262" s="15" t="s">
        <v>6611</v>
      </c>
    </row>
    <row r="263" spans="1:41" x14ac:dyDescent="0.3">
      <c r="A263" s="7" t="s">
        <v>501</v>
      </c>
      <c r="B263" s="7" t="s">
        <v>502</v>
      </c>
      <c r="C263" s="5" t="str">
        <f t="shared" si="10"/>
        <v>Grant to Lovebread CIC</v>
      </c>
      <c r="D263" s="1" t="s">
        <v>1466</v>
      </c>
      <c r="E263" s="8">
        <v>10000</v>
      </c>
      <c r="F263" s="8">
        <v>10000</v>
      </c>
      <c r="G263" s="8">
        <v>10000</v>
      </c>
      <c r="H263" s="9">
        <v>43118</v>
      </c>
      <c r="I263" s="7" t="s">
        <v>6133</v>
      </c>
      <c r="J263" s="8"/>
      <c r="K263" s="8"/>
      <c r="L263" s="12"/>
      <c r="M263" s="16" t="s">
        <v>6024</v>
      </c>
      <c r="N263" s="7" t="s">
        <v>502</v>
      </c>
      <c r="O263" s="7"/>
      <c r="P263" s="7" t="s">
        <v>5940</v>
      </c>
      <c r="Q263" s="18" t="s">
        <v>4965</v>
      </c>
      <c r="R263" s="7" t="s">
        <v>2960</v>
      </c>
      <c r="S263" s="7" t="s">
        <v>2961</v>
      </c>
      <c r="T263" s="7"/>
      <c r="U263" s="13" t="s">
        <v>6283</v>
      </c>
      <c r="V263" s="7" t="s">
        <v>2962</v>
      </c>
      <c r="W263" s="5"/>
      <c r="Z263" s="1" t="s">
        <v>4375</v>
      </c>
      <c r="AA263" s="7" t="s">
        <v>4483</v>
      </c>
      <c r="AD263" s="23" t="s">
        <v>5326</v>
      </c>
      <c r="AE263" s="12" t="s">
        <v>4895</v>
      </c>
      <c r="AF263" s="12" t="s">
        <v>111</v>
      </c>
      <c r="AG263" s="12" t="s">
        <v>5053</v>
      </c>
      <c r="AH263" s="7" t="s">
        <v>4876</v>
      </c>
      <c r="AJ263" s="7" t="s">
        <v>4438</v>
      </c>
      <c r="AK263" s="1" t="s">
        <v>4880</v>
      </c>
      <c r="AL263" s="14" t="s">
        <v>5912</v>
      </c>
      <c r="AN263" s="14">
        <v>43600</v>
      </c>
      <c r="AO263" s="15" t="s">
        <v>6611</v>
      </c>
    </row>
    <row r="264" spans="1:41" x14ac:dyDescent="0.3">
      <c r="A264" s="7" t="s">
        <v>503</v>
      </c>
      <c r="B264" s="7" t="s">
        <v>504</v>
      </c>
      <c r="C264" s="5" t="str">
        <f t="shared" si="10"/>
        <v>Grant to Lynher River Barge CIC</v>
      </c>
      <c r="D264" s="1" t="s">
        <v>1466</v>
      </c>
      <c r="E264" s="8">
        <v>10000</v>
      </c>
      <c r="F264" s="8">
        <v>10000</v>
      </c>
      <c r="G264" s="8">
        <v>8000</v>
      </c>
      <c r="H264" s="9">
        <v>43130</v>
      </c>
      <c r="I264" s="7" t="s">
        <v>1552</v>
      </c>
      <c r="J264" s="8"/>
      <c r="K264" s="8"/>
      <c r="L264" s="12"/>
      <c r="M264" s="16" t="s">
        <v>1912</v>
      </c>
      <c r="N264" s="7" t="s">
        <v>504</v>
      </c>
      <c r="O264" s="7"/>
      <c r="P264" s="7" t="s">
        <v>2963</v>
      </c>
      <c r="Q264" s="19" t="s">
        <v>4960</v>
      </c>
      <c r="R264" s="7" t="s">
        <v>2964</v>
      </c>
      <c r="S264" s="7" t="s">
        <v>2965</v>
      </c>
      <c r="T264" s="7"/>
      <c r="U264" s="13" t="s">
        <v>6283</v>
      </c>
      <c r="V264" s="7" t="s">
        <v>2966</v>
      </c>
      <c r="W264" s="5"/>
      <c r="Z264" s="1" t="s">
        <v>4375</v>
      </c>
      <c r="AA264" s="7" t="s">
        <v>4484</v>
      </c>
      <c r="AD264" s="23" t="s">
        <v>5327</v>
      </c>
      <c r="AE264" s="12" t="s">
        <v>4895</v>
      </c>
      <c r="AF264" s="12" t="s">
        <v>111</v>
      </c>
      <c r="AG264" s="12" t="s">
        <v>5053</v>
      </c>
      <c r="AH264" s="7" t="s">
        <v>4876</v>
      </c>
      <c r="AJ264" s="7" t="s">
        <v>4438</v>
      </c>
      <c r="AK264" s="1" t="s">
        <v>4880</v>
      </c>
      <c r="AL264" s="14" t="s">
        <v>5912</v>
      </c>
      <c r="AN264" s="14">
        <v>43600</v>
      </c>
      <c r="AO264" s="15" t="s">
        <v>6611</v>
      </c>
    </row>
    <row r="265" spans="1:41" x14ac:dyDescent="0.3">
      <c r="A265" s="7" t="s">
        <v>521</v>
      </c>
      <c r="B265" s="7" t="s">
        <v>522</v>
      </c>
      <c r="C265" s="5" t="str">
        <f t="shared" si="10"/>
        <v>Grant to Red Tower York CIC</v>
      </c>
      <c r="D265" s="1" t="s">
        <v>1466</v>
      </c>
      <c r="E265" s="8">
        <v>10000</v>
      </c>
      <c r="F265" s="8">
        <v>2500</v>
      </c>
      <c r="G265" s="8">
        <v>2500</v>
      </c>
      <c r="H265" s="9">
        <v>43119</v>
      </c>
      <c r="I265" s="7"/>
      <c r="J265" s="8"/>
      <c r="K265" s="8"/>
      <c r="L265" s="12"/>
      <c r="M265" s="11" t="s">
        <v>1910</v>
      </c>
      <c r="N265" s="7" t="s">
        <v>522</v>
      </c>
      <c r="O265" s="7"/>
      <c r="P265" s="7" t="s">
        <v>2946</v>
      </c>
      <c r="Q265" s="18" t="s">
        <v>4985</v>
      </c>
      <c r="R265" s="7"/>
      <c r="S265" s="7"/>
      <c r="T265" s="7"/>
      <c r="U265" s="13" t="s">
        <v>6283</v>
      </c>
      <c r="V265" s="7"/>
      <c r="W265" s="5"/>
      <c r="Z265" s="1" t="s">
        <v>4375</v>
      </c>
      <c r="AA265" s="7" t="s">
        <v>3111</v>
      </c>
      <c r="AD265" s="23" t="s">
        <v>5328</v>
      </c>
      <c r="AE265" s="12" t="s">
        <v>4895</v>
      </c>
      <c r="AF265" s="12" t="s">
        <v>111</v>
      </c>
      <c r="AG265" s="12" t="s">
        <v>5053</v>
      </c>
      <c r="AH265" s="7" t="s">
        <v>4876</v>
      </c>
      <c r="AJ265" s="7" t="s">
        <v>4438</v>
      </c>
      <c r="AK265" s="1" t="s">
        <v>4880</v>
      </c>
      <c r="AL265" s="14" t="s">
        <v>5912</v>
      </c>
      <c r="AN265" s="14">
        <v>43600</v>
      </c>
      <c r="AO265" s="15" t="s">
        <v>6611</v>
      </c>
    </row>
    <row r="266" spans="1:41" x14ac:dyDescent="0.3">
      <c r="A266" s="7" t="s">
        <v>523</v>
      </c>
      <c r="B266" s="7" t="s">
        <v>524</v>
      </c>
      <c r="C266" s="5" t="str">
        <f t="shared" si="10"/>
        <v>Grant to Redruth Revival CIC</v>
      </c>
      <c r="D266" s="1" t="s">
        <v>1466</v>
      </c>
      <c r="E266" s="8">
        <v>10000</v>
      </c>
      <c r="F266" s="8">
        <v>10000</v>
      </c>
      <c r="G266" s="8">
        <v>10000</v>
      </c>
      <c r="H266" s="9">
        <v>43130</v>
      </c>
      <c r="I266" s="7" t="s">
        <v>1556</v>
      </c>
      <c r="J266" s="8"/>
      <c r="K266" s="8"/>
      <c r="L266" s="12"/>
      <c r="M266" s="16" t="s">
        <v>1921</v>
      </c>
      <c r="N266" s="7" t="s">
        <v>524</v>
      </c>
      <c r="O266" s="7"/>
      <c r="P266" s="7" t="s">
        <v>2997</v>
      </c>
      <c r="Q266" s="19" t="s">
        <v>4960</v>
      </c>
      <c r="R266" s="7" t="s">
        <v>2998</v>
      </c>
      <c r="S266" s="7" t="s">
        <v>2999</v>
      </c>
      <c r="T266" s="7"/>
      <c r="U266" s="13" t="s">
        <v>6283</v>
      </c>
      <c r="V266" s="7" t="s">
        <v>3000</v>
      </c>
      <c r="W266" s="5"/>
      <c r="Z266" s="1" t="s">
        <v>4375</v>
      </c>
      <c r="AA266" s="7" t="s">
        <v>4490</v>
      </c>
      <c r="AD266" s="23" t="s">
        <v>5329</v>
      </c>
      <c r="AE266" s="12" t="s">
        <v>4895</v>
      </c>
      <c r="AF266" s="12" t="s">
        <v>111</v>
      </c>
      <c r="AG266" s="12" t="s">
        <v>5053</v>
      </c>
      <c r="AH266" s="7" t="s">
        <v>4876</v>
      </c>
      <c r="AJ266" s="7" t="s">
        <v>4438</v>
      </c>
      <c r="AK266" s="1" t="s">
        <v>4880</v>
      </c>
      <c r="AL266" s="14" t="s">
        <v>5912</v>
      </c>
      <c r="AN266" s="14">
        <v>43600</v>
      </c>
      <c r="AO266" s="15" t="s">
        <v>6611</v>
      </c>
    </row>
    <row r="267" spans="1:41" x14ac:dyDescent="0.3">
      <c r="A267" s="7" t="s">
        <v>525</v>
      </c>
      <c r="B267" s="7" t="s">
        <v>526</v>
      </c>
      <c r="C267" s="5" t="str">
        <f t="shared" si="10"/>
        <v>Grant to Salford Community Centre</v>
      </c>
      <c r="D267" s="1" t="s">
        <v>1466</v>
      </c>
      <c r="E267" s="8">
        <v>10000</v>
      </c>
      <c r="F267" s="8">
        <v>10000</v>
      </c>
      <c r="G267" s="8">
        <v>10000</v>
      </c>
      <c r="H267" s="9">
        <v>43119</v>
      </c>
      <c r="I267" s="7" t="s">
        <v>1557</v>
      </c>
      <c r="J267" s="8"/>
      <c r="K267" s="8"/>
      <c r="L267" s="12"/>
      <c r="M267" s="16" t="s">
        <v>1922</v>
      </c>
      <c r="N267" s="7" t="s">
        <v>526</v>
      </c>
      <c r="O267" s="7" t="s">
        <v>3001</v>
      </c>
      <c r="P267" s="7"/>
      <c r="Q267" s="18" t="s">
        <v>4986</v>
      </c>
      <c r="R267" s="7" t="s">
        <v>3002</v>
      </c>
      <c r="S267" s="7" t="s">
        <v>3003</v>
      </c>
      <c r="T267" s="7"/>
      <c r="U267" s="13" t="s">
        <v>6283</v>
      </c>
      <c r="V267" s="7" t="s">
        <v>3004</v>
      </c>
      <c r="W267" s="5"/>
      <c r="Z267" s="1" t="s">
        <v>4375</v>
      </c>
      <c r="AA267" s="7" t="s">
        <v>4491</v>
      </c>
      <c r="AD267" s="23" t="s">
        <v>5330</v>
      </c>
      <c r="AE267" s="12" t="s">
        <v>4895</v>
      </c>
      <c r="AF267" s="12" t="s">
        <v>111</v>
      </c>
      <c r="AG267" s="12" t="s">
        <v>5053</v>
      </c>
      <c r="AH267" s="7" t="s">
        <v>4876</v>
      </c>
      <c r="AJ267" s="7" t="s">
        <v>4438</v>
      </c>
      <c r="AK267" s="1" t="s">
        <v>4880</v>
      </c>
      <c r="AL267" s="14" t="s">
        <v>5912</v>
      </c>
      <c r="AN267" s="14">
        <v>43600</v>
      </c>
      <c r="AO267" s="15" t="s">
        <v>6611</v>
      </c>
    </row>
    <row r="268" spans="1:41" x14ac:dyDescent="0.3">
      <c r="A268" s="7" t="s">
        <v>527</v>
      </c>
      <c r="B268" s="7" t="s">
        <v>528</v>
      </c>
      <c r="C268" s="5" t="str">
        <f t="shared" si="10"/>
        <v>Grant to Scarborough &amp; Ryedale Community Cycling CIC</v>
      </c>
      <c r="D268" s="1" t="s">
        <v>1466</v>
      </c>
      <c r="E268" s="8">
        <v>10000</v>
      </c>
      <c r="F268" s="8">
        <v>10000</v>
      </c>
      <c r="G268" s="8">
        <v>10000</v>
      </c>
      <c r="H268" s="9">
        <v>43118</v>
      </c>
      <c r="I268" s="7" t="s">
        <v>1558</v>
      </c>
      <c r="J268" s="8"/>
      <c r="K268" s="8"/>
      <c r="L268" s="12"/>
      <c r="M268" s="16" t="s">
        <v>1923</v>
      </c>
      <c r="N268" s="7" t="s">
        <v>528</v>
      </c>
      <c r="O268" s="7" t="s">
        <v>3005</v>
      </c>
      <c r="P268" s="7"/>
      <c r="Q268" s="18" t="s">
        <v>4986</v>
      </c>
      <c r="R268" s="7" t="s">
        <v>3006</v>
      </c>
      <c r="S268" s="7" t="s">
        <v>3007</v>
      </c>
      <c r="T268" s="7"/>
      <c r="U268" s="13" t="s">
        <v>6283</v>
      </c>
      <c r="V268" s="7" t="s">
        <v>3008</v>
      </c>
      <c r="W268" s="5"/>
      <c r="Z268" s="1" t="s">
        <v>4375</v>
      </c>
      <c r="AA268" s="7" t="s">
        <v>2674</v>
      </c>
      <c r="AD268" s="23" t="s">
        <v>5061</v>
      </c>
      <c r="AE268" s="12" t="s">
        <v>4895</v>
      </c>
      <c r="AF268" s="12" t="s">
        <v>111</v>
      </c>
      <c r="AG268" s="12" t="s">
        <v>5053</v>
      </c>
      <c r="AH268" s="7" t="s">
        <v>4876</v>
      </c>
      <c r="AJ268" s="7" t="s">
        <v>4438</v>
      </c>
      <c r="AK268" s="1" t="s">
        <v>4880</v>
      </c>
      <c r="AL268" s="14" t="s">
        <v>5912</v>
      </c>
      <c r="AN268" s="14">
        <v>43600</v>
      </c>
      <c r="AO268" s="15" t="s">
        <v>6611</v>
      </c>
    </row>
    <row r="269" spans="1:41" x14ac:dyDescent="0.3">
      <c r="A269" s="7" t="s">
        <v>529</v>
      </c>
      <c r="B269" s="7" t="s">
        <v>530</v>
      </c>
      <c r="C269" s="5" t="str">
        <f t="shared" si="10"/>
        <v>Grant to School Farm CSA</v>
      </c>
      <c r="D269" s="1" t="s">
        <v>1466</v>
      </c>
      <c r="E269" s="8">
        <v>10000</v>
      </c>
      <c r="F269" s="8">
        <v>7156</v>
      </c>
      <c r="G269" s="8">
        <v>7156</v>
      </c>
      <c r="H269" s="9">
        <v>43131</v>
      </c>
      <c r="I269" s="7" t="s">
        <v>1559</v>
      </c>
      <c r="J269" s="8"/>
      <c r="K269" s="8"/>
      <c r="L269" s="12"/>
      <c r="M269" s="16" t="s">
        <v>1924</v>
      </c>
      <c r="N269" s="7" t="s">
        <v>530</v>
      </c>
      <c r="O269" s="7"/>
      <c r="P269" s="7" t="s">
        <v>3009</v>
      </c>
      <c r="Q269" s="19" t="s">
        <v>4960</v>
      </c>
      <c r="R269" s="7" t="s">
        <v>3010</v>
      </c>
      <c r="S269" s="7" t="s">
        <v>2620</v>
      </c>
      <c r="T269" s="7"/>
      <c r="U269" s="13" t="s">
        <v>6283</v>
      </c>
      <c r="V269" s="7" t="s">
        <v>3011</v>
      </c>
      <c r="W269" s="5"/>
      <c r="Z269" s="1" t="s">
        <v>4375</v>
      </c>
      <c r="AA269" s="7" t="s">
        <v>3011</v>
      </c>
      <c r="AD269" s="23" t="s">
        <v>5331</v>
      </c>
      <c r="AE269" s="12" t="s">
        <v>4895</v>
      </c>
      <c r="AF269" s="12" t="s">
        <v>111</v>
      </c>
      <c r="AG269" s="12" t="s">
        <v>5053</v>
      </c>
      <c r="AH269" s="7" t="s">
        <v>4876</v>
      </c>
      <c r="AJ269" s="7" t="s">
        <v>4438</v>
      </c>
      <c r="AK269" s="1" t="s">
        <v>4880</v>
      </c>
      <c r="AL269" s="14" t="s">
        <v>5912</v>
      </c>
      <c r="AN269" s="14">
        <v>43600</v>
      </c>
      <c r="AO269" s="15" t="s">
        <v>6611</v>
      </c>
    </row>
    <row r="270" spans="1:41" x14ac:dyDescent="0.3">
      <c r="A270" s="7" t="s">
        <v>531</v>
      </c>
      <c r="B270" s="7" t="s">
        <v>532</v>
      </c>
      <c r="C270" s="5" t="str">
        <f t="shared" si="10"/>
        <v>Grant to Scotswood Natural Community Garden</v>
      </c>
      <c r="D270" s="1" t="s">
        <v>1466</v>
      </c>
      <c r="E270" s="8">
        <v>10000</v>
      </c>
      <c r="F270" s="8">
        <v>10000</v>
      </c>
      <c r="G270" s="8">
        <v>10000</v>
      </c>
      <c r="H270" s="9">
        <v>43119</v>
      </c>
      <c r="I270" s="7" t="s">
        <v>6134</v>
      </c>
      <c r="J270" s="8"/>
      <c r="K270" s="8"/>
      <c r="L270" s="12"/>
      <c r="M270" s="16" t="s">
        <v>1876</v>
      </c>
      <c r="N270" s="7" t="s">
        <v>532</v>
      </c>
      <c r="O270" s="7" t="s">
        <v>2753</v>
      </c>
      <c r="P270" s="7" t="s">
        <v>2754</v>
      </c>
      <c r="Q270" s="18" t="s">
        <v>4965</v>
      </c>
      <c r="R270" s="7" t="s">
        <v>3012</v>
      </c>
      <c r="S270" s="7" t="s">
        <v>2249</v>
      </c>
      <c r="T270" s="7"/>
      <c r="U270" s="13" t="s">
        <v>6283</v>
      </c>
      <c r="V270" s="7" t="s">
        <v>3013</v>
      </c>
      <c r="W270" s="5"/>
      <c r="Z270" s="1" t="s">
        <v>4375</v>
      </c>
      <c r="AA270" s="7" t="s">
        <v>2757</v>
      </c>
      <c r="AD270" s="23" t="s">
        <v>5332</v>
      </c>
      <c r="AE270" s="12" t="s">
        <v>4895</v>
      </c>
      <c r="AF270" s="12" t="s">
        <v>111</v>
      </c>
      <c r="AG270" s="12" t="s">
        <v>5053</v>
      </c>
      <c r="AH270" s="7" t="s">
        <v>4876</v>
      </c>
      <c r="AJ270" s="7" t="s">
        <v>4438</v>
      </c>
      <c r="AK270" s="1" t="s">
        <v>4880</v>
      </c>
      <c r="AL270" s="14" t="s">
        <v>5912</v>
      </c>
      <c r="AN270" s="14">
        <v>43600</v>
      </c>
      <c r="AO270" s="15" t="s">
        <v>6611</v>
      </c>
    </row>
    <row r="271" spans="1:41" x14ac:dyDescent="0.3">
      <c r="A271" s="7" t="s">
        <v>533</v>
      </c>
      <c r="B271" s="7" t="s">
        <v>534</v>
      </c>
      <c r="C271" s="5" t="str">
        <f t="shared" si="10"/>
        <v>Grant to Treverbyn Community Hall</v>
      </c>
      <c r="D271" s="1" t="s">
        <v>1466</v>
      </c>
      <c r="E271" s="8">
        <v>10000</v>
      </c>
      <c r="F271" s="8">
        <v>10000</v>
      </c>
      <c r="G271" s="8">
        <v>10000</v>
      </c>
      <c r="H271" s="9">
        <v>43131</v>
      </c>
      <c r="I271" s="7" t="s">
        <v>1560</v>
      </c>
      <c r="J271" s="8"/>
      <c r="K271" s="8"/>
      <c r="L271" s="12"/>
      <c r="M271" s="16" t="s">
        <v>1925</v>
      </c>
      <c r="N271" s="7" t="s">
        <v>534</v>
      </c>
      <c r="O271" s="7" t="s">
        <v>3014</v>
      </c>
      <c r="P271" s="7"/>
      <c r="Q271" s="18" t="s">
        <v>4986</v>
      </c>
      <c r="R271" s="7" t="s">
        <v>3015</v>
      </c>
      <c r="S271" s="7" t="s">
        <v>3016</v>
      </c>
      <c r="T271" s="7"/>
      <c r="U271" s="13" t="s">
        <v>6283</v>
      </c>
      <c r="V271" s="7" t="s">
        <v>3017</v>
      </c>
      <c r="W271" s="5"/>
      <c r="Z271" s="1" t="s">
        <v>4375</v>
      </c>
      <c r="AA271" s="7" t="s">
        <v>3017</v>
      </c>
      <c r="AD271" s="23" t="s">
        <v>5333</v>
      </c>
      <c r="AE271" s="12" t="s">
        <v>4895</v>
      </c>
      <c r="AF271" s="12" t="s">
        <v>111</v>
      </c>
      <c r="AG271" s="12" t="s">
        <v>5053</v>
      </c>
      <c r="AH271" s="7" t="s">
        <v>4876</v>
      </c>
      <c r="AJ271" s="7" t="s">
        <v>4438</v>
      </c>
      <c r="AK271" s="1" t="s">
        <v>4880</v>
      </c>
      <c r="AL271" s="14" t="s">
        <v>5912</v>
      </c>
      <c r="AN271" s="14">
        <v>43600</v>
      </c>
      <c r="AO271" s="15" t="s">
        <v>6611</v>
      </c>
    </row>
    <row r="272" spans="1:41" x14ac:dyDescent="0.3">
      <c r="A272" s="7" t="s">
        <v>535</v>
      </c>
      <c r="B272" s="7" t="s">
        <v>536</v>
      </c>
      <c r="C272" s="5" t="str">
        <f t="shared" si="10"/>
        <v>Grant to Vocalise Bristol CIC</v>
      </c>
      <c r="D272" s="1" t="s">
        <v>1466</v>
      </c>
      <c r="E272" s="8">
        <v>10000</v>
      </c>
      <c r="F272" s="8">
        <v>10000</v>
      </c>
      <c r="G272" s="8">
        <v>5451</v>
      </c>
      <c r="H272" s="9">
        <v>43131</v>
      </c>
      <c r="I272" s="7" t="s">
        <v>1561</v>
      </c>
      <c r="J272" s="8"/>
      <c r="K272" s="8"/>
      <c r="L272" s="12"/>
      <c r="M272" s="16" t="s">
        <v>1926</v>
      </c>
      <c r="N272" s="7" t="s">
        <v>536</v>
      </c>
      <c r="O272" s="7"/>
      <c r="P272" s="7" t="s">
        <v>3018</v>
      </c>
      <c r="Q272" s="18" t="s">
        <v>4961</v>
      </c>
      <c r="R272" s="7" t="s">
        <v>3019</v>
      </c>
      <c r="S272" s="7" t="s">
        <v>2263</v>
      </c>
      <c r="T272" s="7"/>
      <c r="U272" s="13" t="s">
        <v>6283</v>
      </c>
      <c r="V272" s="7" t="s">
        <v>3020</v>
      </c>
      <c r="W272" s="5"/>
      <c r="Z272" s="1" t="s">
        <v>4375</v>
      </c>
      <c r="AA272" s="7" t="s">
        <v>4492</v>
      </c>
      <c r="AD272" s="23" t="s">
        <v>5067</v>
      </c>
      <c r="AE272" s="12" t="s">
        <v>4895</v>
      </c>
      <c r="AF272" s="12" t="s">
        <v>111</v>
      </c>
      <c r="AG272" s="12" t="s">
        <v>5053</v>
      </c>
      <c r="AH272" s="7" t="s">
        <v>4876</v>
      </c>
      <c r="AJ272" s="7" t="s">
        <v>4438</v>
      </c>
      <c r="AK272" s="1" t="s">
        <v>4880</v>
      </c>
      <c r="AL272" s="14" t="s">
        <v>5912</v>
      </c>
      <c r="AN272" s="14">
        <v>43600</v>
      </c>
      <c r="AO272" s="15" t="s">
        <v>6611</v>
      </c>
    </row>
    <row r="273" spans="1:41" x14ac:dyDescent="0.3">
      <c r="A273" s="7" t="s">
        <v>537</v>
      </c>
      <c r="B273" s="7" t="s">
        <v>538</v>
      </c>
      <c r="C273" s="5" t="str">
        <f t="shared" si="10"/>
        <v>Grant to We Rise Limited</v>
      </c>
      <c r="D273" s="1" t="s">
        <v>1466</v>
      </c>
      <c r="E273" s="8">
        <v>10000</v>
      </c>
      <c r="F273" s="8">
        <v>10000</v>
      </c>
      <c r="G273" s="8">
        <v>10000</v>
      </c>
      <c r="H273" s="9">
        <v>43129</v>
      </c>
      <c r="I273" s="7" t="s">
        <v>1562</v>
      </c>
      <c r="J273" s="8"/>
      <c r="K273" s="8"/>
      <c r="L273" s="12"/>
      <c r="M273" s="16" t="s">
        <v>1927</v>
      </c>
      <c r="N273" s="7" t="s">
        <v>538</v>
      </c>
      <c r="O273" s="7"/>
      <c r="P273" s="7" t="s">
        <v>3021</v>
      </c>
      <c r="Q273" s="18" t="s">
        <v>4965</v>
      </c>
      <c r="R273" s="7" t="s">
        <v>3022</v>
      </c>
      <c r="S273" s="7" t="s">
        <v>2267</v>
      </c>
      <c r="T273" s="7"/>
      <c r="U273" s="13" t="s">
        <v>6283</v>
      </c>
      <c r="V273" s="7" t="s">
        <v>3023</v>
      </c>
      <c r="W273" s="5"/>
      <c r="Z273" s="1" t="s">
        <v>4375</v>
      </c>
      <c r="AA273" s="7" t="s">
        <v>4493</v>
      </c>
      <c r="AD273" s="23" t="s">
        <v>5334</v>
      </c>
      <c r="AE273" s="12" t="s">
        <v>4895</v>
      </c>
      <c r="AF273" s="12" t="s">
        <v>111</v>
      </c>
      <c r="AG273" s="12" t="s">
        <v>5053</v>
      </c>
      <c r="AH273" s="7" t="s">
        <v>4876</v>
      </c>
      <c r="AJ273" s="7" t="s">
        <v>4438</v>
      </c>
      <c r="AK273" s="1" t="s">
        <v>4880</v>
      </c>
      <c r="AL273" s="14" t="s">
        <v>5912</v>
      </c>
      <c r="AN273" s="14">
        <v>43600</v>
      </c>
      <c r="AO273" s="15" t="s">
        <v>6611</v>
      </c>
    </row>
    <row r="274" spans="1:41" x14ac:dyDescent="0.3">
      <c r="A274" s="7" t="s">
        <v>539</v>
      </c>
      <c r="B274" s="7" t="s">
        <v>540</v>
      </c>
      <c r="C274" s="5" t="str">
        <f t="shared" si="10"/>
        <v>Grant to Weeke Community Association</v>
      </c>
      <c r="D274" s="1" t="s">
        <v>1466</v>
      </c>
      <c r="E274" s="8">
        <v>10000</v>
      </c>
      <c r="F274" s="8">
        <v>8816</v>
      </c>
      <c r="G274" s="8">
        <v>8816</v>
      </c>
      <c r="H274" s="9">
        <v>43124</v>
      </c>
      <c r="I274" s="7" t="s">
        <v>1563</v>
      </c>
      <c r="J274" s="8"/>
      <c r="K274" s="8"/>
      <c r="L274" s="12"/>
      <c r="M274" s="16" t="s">
        <v>1928</v>
      </c>
      <c r="N274" s="7" t="s">
        <v>540</v>
      </c>
      <c r="O274" s="7" t="s">
        <v>3024</v>
      </c>
      <c r="P274" s="7"/>
      <c r="Q274" s="18" t="s">
        <v>4989</v>
      </c>
      <c r="R274" s="7" t="s">
        <v>3025</v>
      </c>
      <c r="S274" s="7" t="s">
        <v>2890</v>
      </c>
      <c r="T274" s="7"/>
      <c r="U274" s="13" t="s">
        <v>6283</v>
      </c>
      <c r="V274" s="7" t="s">
        <v>3026</v>
      </c>
      <c r="W274" s="5"/>
      <c r="Z274" s="1" t="s">
        <v>4375</v>
      </c>
      <c r="AA274" s="7" t="s">
        <v>3026</v>
      </c>
      <c r="AD274" s="23" t="s">
        <v>5335</v>
      </c>
      <c r="AE274" s="12" t="s">
        <v>4895</v>
      </c>
      <c r="AF274" s="12" t="s">
        <v>111</v>
      </c>
      <c r="AG274" s="12" t="s">
        <v>5053</v>
      </c>
      <c r="AH274" s="7" t="s">
        <v>4876</v>
      </c>
      <c r="AJ274" s="7" t="s">
        <v>4438</v>
      </c>
      <c r="AK274" s="1" t="s">
        <v>4880</v>
      </c>
      <c r="AL274" s="14" t="s">
        <v>5912</v>
      </c>
      <c r="AN274" s="14">
        <v>43600</v>
      </c>
      <c r="AO274" s="15" t="s">
        <v>6611</v>
      </c>
    </row>
    <row r="275" spans="1:41" x14ac:dyDescent="0.3">
      <c r="A275" s="7" t="s">
        <v>541</v>
      </c>
      <c r="B275" s="7" t="s">
        <v>542</v>
      </c>
      <c r="C275" s="5" t="str">
        <f t="shared" si="10"/>
        <v>Grant to West End Community Bakery</v>
      </c>
      <c r="D275" s="1" t="s">
        <v>1466</v>
      </c>
      <c r="E275" s="8">
        <v>10000</v>
      </c>
      <c r="F275" s="8">
        <v>10000</v>
      </c>
      <c r="G275" s="8">
        <v>10000</v>
      </c>
      <c r="H275" s="9">
        <v>43124</v>
      </c>
      <c r="I275" s="7" t="s">
        <v>1564</v>
      </c>
      <c r="J275" s="8"/>
      <c r="K275" s="8"/>
      <c r="L275" s="12"/>
      <c r="M275" s="16" t="s">
        <v>1929</v>
      </c>
      <c r="N275" s="7" t="s">
        <v>542</v>
      </c>
      <c r="O275" s="7"/>
      <c r="P275" s="7" t="s">
        <v>3027</v>
      </c>
      <c r="Q275" s="19" t="s">
        <v>4960</v>
      </c>
      <c r="R275" s="7" t="s">
        <v>3028</v>
      </c>
      <c r="S275" s="7" t="s">
        <v>2625</v>
      </c>
      <c r="T275" s="7"/>
      <c r="U275" s="13" t="s">
        <v>6283</v>
      </c>
      <c r="V275" s="7" t="s">
        <v>3029</v>
      </c>
      <c r="W275" s="5"/>
      <c r="Z275" s="1" t="s">
        <v>4375</v>
      </c>
      <c r="AA275" s="7" t="s">
        <v>4494</v>
      </c>
      <c r="AD275" s="23" t="s">
        <v>5336</v>
      </c>
      <c r="AE275" s="12" t="s">
        <v>4895</v>
      </c>
      <c r="AF275" s="12" t="s">
        <v>111</v>
      </c>
      <c r="AG275" s="12" t="s">
        <v>5053</v>
      </c>
      <c r="AH275" s="7" t="s">
        <v>4876</v>
      </c>
      <c r="AJ275" s="7" t="s">
        <v>4438</v>
      </c>
      <c r="AK275" s="1" t="s">
        <v>4880</v>
      </c>
      <c r="AL275" s="14" t="s">
        <v>5912</v>
      </c>
      <c r="AN275" s="14">
        <v>43600</v>
      </c>
      <c r="AO275" s="15" t="s">
        <v>6611</v>
      </c>
    </row>
    <row r="276" spans="1:41" x14ac:dyDescent="0.3">
      <c r="A276" s="7" t="s">
        <v>543</v>
      </c>
      <c r="B276" s="7" t="s">
        <v>544</v>
      </c>
      <c r="C276" s="5" t="str">
        <f t="shared" si="10"/>
        <v>Grant to Wheatfen Forest School CIC</v>
      </c>
      <c r="D276" s="1" t="s">
        <v>1466</v>
      </c>
      <c r="E276" s="8">
        <v>10000</v>
      </c>
      <c r="F276" s="8">
        <v>10000</v>
      </c>
      <c r="G276" s="8">
        <v>10000</v>
      </c>
      <c r="H276" s="9">
        <v>43126</v>
      </c>
      <c r="I276" s="7" t="s">
        <v>1565</v>
      </c>
      <c r="J276" s="8"/>
      <c r="K276" s="8"/>
      <c r="L276" s="12"/>
      <c r="M276" s="16" t="s">
        <v>1930</v>
      </c>
      <c r="N276" s="7" t="s">
        <v>544</v>
      </c>
      <c r="O276" s="7"/>
      <c r="P276" s="7" t="s">
        <v>3030</v>
      </c>
      <c r="Q276" s="19" t="s">
        <v>4960</v>
      </c>
      <c r="R276" s="7" t="s">
        <v>3031</v>
      </c>
      <c r="S276" s="7" t="s">
        <v>3032</v>
      </c>
      <c r="T276" s="7"/>
      <c r="U276" s="13" t="s">
        <v>6283</v>
      </c>
      <c r="V276" s="7" t="s">
        <v>3033</v>
      </c>
      <c r="W276" s="5"/>
      <c r="Z276" s="1" t="s">
        <v>4375</v>
      </c>
      <c r="AA276" s="7" t="s">
        <v>3033</v>
      </c>
      <c r="AD276" s="23" t="s">
        <v>5337</v>
      </c>
      <c r="AE276" s="12" t="s">
        <v>4895</v>
      </c>
      <c r="AF276" s="12" t="s">
        <v>111</v>
      </c>
      <c r="AG276" s="12" t="s">
        <v>5053</v>
      </c>
      <c r="AH276" s="7" t="s">
        <v>4876</v>
      </c>
      <c r="AJ276" s="7" t="s">
        <v>4438</v>
      </c>
      <c r="AK276" s="1" t="s">
        <v>4880</v>
      </c>
      <c r="AL276" s="14" t="s">
        <v>5912</v>
      </c>
      <c r="AN276" s="14">
        <v>43600</v>
      </c>
      <c r="AO276" s="15" t="s">
        <v>6611</v>
      </c>
    </row>
    <row r="277" spans="1:41" x14ac:dyDescent="0.3">
      <c r="A277" s="7" t="s">
        <v>545</v>
      </c>
      <c r="B277" s="7" t="s">
        <v>546</v>
      </c>
      <c r="C277" s="5" t="str">
        <f t="shared" si="10"/>
        <v>Grant to Winchester Radio</v>
      </c>
      <c r="D277" s="1" t="s">
        <v>1466</v>
      </c>
      <c r="E277" s="8">
        <v>10000</v>
      </c>
      <c r="F277" s="8">
        <v>2000</v>
      </c>
      <c r="G277" s="8">
        <v>2000</v>
      </c>
      <c r="H277" s="9">
        <v>43124</v>
      </c>
      <c r="I277" s="7" t="s">
        <v>1566</v>
      </c>
      <c r="J277" s="8"/>
      <c r="K277" s="8"/>
      <c r="L277" s="12"/>
      <c r="M277" s="16" t="s">
        <v>1931</v>
      </c>
      <c r="N277" s="7" t="s">
        <v>546</v>
      </c>
      <c r="O277" s="7" t="s">
        <v>3034</v>
      </c>
      <c r="P277" s="7"/>
      <c r="Q277" s="18" t="s">
        <v>4989</v>
      </c>
      <c r="R277" s="7" t="s">
        <v>3035</v>
      </c>
      <c r="S277" s="7" t="s">
        <v>2890</v>
      </c>
      <c r="T277" s="7"/>
      <c r="U277" s="13" t="s">
        <v>6283</v>
      </c>
      <c r="V277" s="7" t="s">
        <v>3036</v>
      </c>
      <c r="W277" s="5"/>
      <c r="Z277" s="1" t="s">
        <v>4375</v>
      </c>
      <c r="AA277" s="7" t="s">
        <v>3036</v>
      </c>
      <c r="AD277" s="23" t="s">
        <v>5338</v>
      </c>
      <c r="AE277" s="12" t="s">
        <v>4895</v>
      </c>
      <c r="AF277" s="12" t="s">
        <v>111</v>
      </c>
      <c r="AG277" s="12" t="s">
        <v>5053</v>
      </c>
      <c r="AH277" s="7" t="s">
        <v>4876</v>
      </c>
      <c r="AJ277" s="7" t="s">
        <v>4438</v>
      </c>
      <c r="AK277" s="1" t="s">
        <v>4880</v>
      </c>
      <c r="AL277" s="14" t="s">
        <v>5912</v>
      </c>
      <c r="AN277" s="14">
        <v>43600</v>
      </c>
      <c r="AO277" s="15" t="s">
        <v>6611</v>
      </c>
    </row>
    <row r="278" spans="1:41" x14ac:dyDescent="0.3">
      <c r="A278" s="7" t="s">
        <v>547</v>
      </c>
      <c r="B278" s="7" t="s">
        <v>548</v>
      </c>
      <c r="C278" s="5" t="str">
        <f t="shared" si="10"/>
        <v>Grant to Zion Community Arts Space</v>
      </c>
      <c r="D278" s="1" t="s">
        <v>1466</v>
      </c>
      <c r="E278" s="8">
        <v>10000</v>
      </c>
      <c r="F278" s="8">
        <v>10000</v>
      </c>
      <c r="G278" s="8">
        <v>10000</v>
      </c>
      <c r="H278" s="9">
        <v>43123</v>
      </c>
      <c r="I278" s="7" t="s">
        <v>1567</v>
      </c>
      <c r="J278" s="8"/>
      <c r="K278" s="8"/>
      <c r="L278" s="12"/>
      <c r="M278" s="16" t="s">
        <v>6025</v>
      </c>
      <c r="N278" s="7" t="s">
        <v>548</v>
      </c>
      <c r="O278" s="7"/>
      <c r="P278" s="7" t="s">
        <v>5941</v>
      </c>
      <c r="Q278" s="18" t="s">
        <v>4965</v>
      </c>
      <c r="R278" s="7" t="s">
        <v>3037</v>
      </c>
      <c r="S278" s="7" t="s">
        <v>2263</v>
      </c>
      <c r="T278" s="7"/>
      <c r="U278" s="13" t="s">
        <v>6283</v>
      </c>
      <c r="V278" s="7" t="s">
        <v>3038</v>
      </c>
      <c r="W278" s="5"/>
      <c r="Z278" s="1" t="s">
        <v>4375</v>
      </c>
      <c r="AA278" s="7" t="s">
        <v>3038</v>
      </c>
      <c r="AD278" s="23" t="s">
        <v>5339</v>
      </c>
      <c r="AE278" s="12" t="s">
        <v>4895</v>
      </c>
      <c r="AF278" s="12" t="s">
        <v>111</v>
      </c>
      <c r="AG278" s="12" t="s">
        <v>5053</v>
      </c>
      <c r="AH278" s="7" t="s">
        <v>4876</v>
      </c>
      <c r="AJ278" s="7" t="s">
        <v>4438</v>
      </c>
      <c r="AK278" s="1" t="s">
        <v>4880</v>
      </c>
      <c r="AL278" s="14" t="s">
        <v>5912</v>
      </c>
      <c r="AN278" s="14">
        <v>43600</v>
      </c>
      <c r="AO278" s="15" t="s">
        <v>6611</v>
      </c>
    </row>
    <row r="279" spans="1:41" x14ac:dyDescent="0.3">
      <c r="A279" s="7" t="s">
        <v>549</v>
      </c>
      <c r="B279" s="7" t="s">
        <v>550</v>
      </c>
      <c r="C279" s="5" t="str">
        <f t="shared" si="10"/>
        <v>Grant to Seaside Hub</v>
      </c>
      <c r="D279" s="1" t="s">
        <v>1466</v>
      </c>
      <c r="E279" s="8">
        <v>10000</v>
      </c>
      <c r="F279" s="8">
        <v>10000</v>
      </c>
      <c r="G279" s="8">
        <v>8000</v>
      </c>
      <c r="H279" s="9">
        <v>43133</v>
      </c>
      <c r="I279" s="7" t="s">
        <v>6135</v>
      </c>
      <c r="J279" s="8"/>
      <c r="K279" s="8"/>
      <c r="L279" s="12"/>
      <c r="M279" s="16" t="s">
        <v>4921</v>
      </c>
      <c r="N279" s="7" t="s">
        <v>550</v>
      </c>
      <c r="O279" s="7" t="s">
        <v>4991</v>
      </c>
      <c r="P279" s="7" t="s">
        <v>4992</v>
      </c>
      <c r="Q279" s="18" t="s">
        <v>4966</v>
      </c>
      <c r="R279" s="7" t="s">
        <v>3039</v>
      </c>
      <c r="S279" s="7" t="s">
        <v>2926</v>
      </c>
      <c r="T279" s="7"/>
      <c r="U279" s="13" t="s">
        <v>6283</v>
      </c>
      <c r="V279" s="7" t="s">
        <v>3040</v>
      </c>
      <c r="W279" s="5"/>
      <c r="Z279" s="1" t="s">
        <v>4375</v>
      </c>
      <c r="AA279" s="7" t="s">
        <v>3040</v>
      </c>
      <c r="AD279" s="23" t="s">
        <v>5340</v>
      </c>
      <c r="AE279" s="12" t="s">
        <v>4895</v>
      </c>
      <c r="AF279" s="12" t="s">
        <v>111</v>
      </c>
      <c r="AG279" s="12" t="s">
        <v>5053</v>
      </c>
      <c r="AH279" s="7" t="s">
        <v>4876</v>
      </c>
      <c r="AJ279" s="7" t="s">
        <v>4438</v>
      </c>
      <c r="AK279" s="1" t="s">
        <v>4880</v>
      </c>
      <c r="AL279" s="14" t="s">
        <v>5912</v>
      </c>
      <c r="AN279" s="14">
        <v>43600</v>
      </c>
      <c r="AO279" s="15" t="s">
        <v>6611</v>
      </c>
    </row>
    <row r="280" spans="1:41" x14ac:dyDescent="0.3">
      <c r="A280" s="7" t="s">
        <v>551</v>
      </c>
      <c r="B280" s="7" t="s">
        <v>552</v>
      </c>
      <c r="C280" s="5" t="str">
        <f t="shared" si="10"/>
        <v>Grant to St Lukes Cares - Dewsbury Road Charity Shop</v>
      </c>
      <c r="D280" s="1" t="s">
        <v>1466</v>
      </c>
      <c r="E280" s="8">
        <v>10000</v>
      </c>
      <c r="F280" s="8">
        <v>10000</v>
      </c>
      <c r="G280" s="8">
        <v>10000</v>
      </c>
      <c r="H280" s="9">
        <v>43119</v>
      </c>
      <c r="I280" s="7" t="s">
        <v>6136</v>
      </c>
      <c r="J280" s="8"/>
      <c r="K280" s="8"/>
      <c r="L280" s="12"/>
      <c r="M280" s="16" t="s">
        <v>6026</v>
      </c>
      <c r="N280" s="7" t="s">
        <v>552</v>
      </c>
      <c r="O280" s="7" t="s">
        <v>3041</v>
      </c>
      <c r="P280" s="7" t="s">
        <v>5942</v>
      </c>
      <c r="Q280" s="19" t="s">
        <v>4960</v>
      </c>
      <c r="R280" s="7" t="s">
        <v>3042</v>
      </c>
      <c r="S280" s="7" t="s">
        <v>2241</v>
      </c>
      <c r="T280" s="7"/>
      <c r="U280" s="13" t="s">
        <v>6283</v>
      </c>
      <c r="V280" s="7" t="s">
        <v>3043</v>
      </c>
      <c r="W280" s="5"/>
      <c r="Z280" s="1" t="s">
        <v>4375</v>
      </c>
      <c r="AA280" s="7" t="s">
        <v>4495</v>
      </c>
      <c r="AD280" s="23" t="s">
        <v>5341</v>
      </c>
      <c r="AE280" s="12" t="s">
        <v>4895</v>
      </c>
      <c r="AF280" s="12" t="s">
        <v>111</v>
      </c>
      <c r="AG280" s="12" t="s">
        <v>5053</v>
      </c>
      <c r="AH280" s="7" t="s">
        <v>4876</v>
      </c>
      <c r="AJ280" s="7" t="s">
        <v>4438</v>
      </c>
      <c r="AK280" s="1" t="s">
        <v>4880</v>
      </c>
      <c r="AL280" s="14" t="s">
        <v>5912</v>
      </c>
      <c r="AN280" s="14">
        <v>43600</v>
      </c>
      <c r="AO280" s="15" t="s">
        <v>6611</v>
      </c>
    </row>
    <row r="281" spans="1:41" x14ac:dyDescent="0.3">
      <c r="A281" s="7" t="s">
        <v>553</v>
      </c>
      <c r="B281" s="7" t="s">
        <v>554</v>
      </c>
      <c r="C281" s="5" t="str">
        <f t="shared" si="10"/>
        <v>Grant to St Michael's Community Centre</v>
      </c>
      <c r="D281" s="1" t="s">
        <v>1466</v>
      </c>
      <c r="E281" s="8">
        <v>10000</v>
      </c>
      <c r="F281" s="8">
        <v>10000</v>
      </c>
      <c r="G281" s="8">
        <v>4426</v>
      </c>
      <c r="H281" s="9">
        <v>43143</v>
      </c>
      <c r="I281" s="7" t="s">
        <v>1568</v>
      </c>
      <c r="J281" s="8"/>
      <c r="K281" s="8"/>
      <c r="L281" s="12"/>
      <c r="M281" s="16" t="s">
        <v>4922</v>
      </c>
      <c r="N281" s="7" t="s">
        <v>554</v>
      </c>
      <c r="O281" s="7" t="s">
        <v>4993</v>
      </c>
      <c r="P281" s="7"/>
      <c r="Q281" s="18" t="s">
        <v>4966</v>
      </c>
      <c r="R281" s="7" t="s">
        <v>3044</v>
      </c>
      <c r="S281" s="7" t="s">
        <v>2531</v>
      </c>
      <c r="T281" s="7"/>
      <c r="U281" s="13" t="s">
        <v>6283</v>
      </c>
      <c r="V281" s="7" t="s">
        <v>3045</v>
      </c>
      <c r="W281" s="5"/>
      <c r="Z281" s="1" t="s">
        <v>4375</v>
      </c>
      <c r="AA281" s="7" t="s">
        <v>3045</v>
      </c>
      <c r="AD281" s="23" t="s">
        <v>5342</v>
      </c>
      <c r="AE281" s="12" t="s">
        <v>4895</v>
      </c>
      <c r="AF281" s="12" t="s">
        <v>111</v>
      </c>
      <c r="AG281" s="12" t="s">
        <v>5053</v>
      </c>
      <c r="AH281" s="7" t="s">
        <v>4876</v>
      </c>
      <c r="AJ281" s="7" t="s">
        <v>4438</v>
      </c>
      <c r="AK281" s="1" t="s">
        <v>4880</v>
      </c>
      <c r="AL281" s="14" t="s">
        <v>5912</v>
      </c>
      <c r="AN281" s="14">
        <v>43600</v>
      </c>
      <c r="AO281" s="15" t="s">
        <v>6611</v>
      </c>
    </row>
    <row r="282" spans="1:41" x14ac:dyDescent="0.3">
      <c r="A282" s="7" t="s">
        <v>555</v>
      </c>
      <c r="B282" s="7" t="s">
        <v>556</v>
      </c>
      <c r="C282" s="5" t="str">
        <f t="shared" si="10"/>
        <v>Grant to Station House Community Connections Ltd</v>
      </c>
      <c r="D282" s="1" t="s">
        <v>1466</v>
      </c>
      <c r="E282" s="8">
        <v>10000</v>
      </c>
      <c r="F282" s="8">
        <v>10000</v>
      </c>
      <c r="G282" s="8">
        <v>10000</v>
      </c>
      <c r="H282" s="9">
        <v>43126</v>
      </c>
      <c r="I282" s="7" t="s">
        <v>1569</v>
      </c>
      <c r="J282" s="8"/>
      <c r="K282" s="8"/>
      <c r="L282" s="12"/>
      <c r="M282" s="16" t="s">
        <v>2118</v>
      </c>
      <c r="N282" s="7" t="s">
        <v>556</v>
      </c>
      <c r="O282" s="7"/>
      <c r="P282" s="7" t="s">
        <v>3935</v>
      </c>
      <c r="Q282" s="18" t="s">
        <v>4962</v>
      </c>
      <c r="R282" s="7" t="s">
        <v>3046</v>
      </c>
      <c r="S282" s="7" t="s">
        <v>2272</v>
      </c>
      <c r="T282" s="7"/>
      <c r="U282" s="13" t="s">
        <v>6283</v>
      </c>
      <c r="V282" s="7" t="s">
        <v>3047</v>
      </c>
      <c r="W282" s="5"/>
      <c r="Z282" s="1" t="s">
        <v>4375</v>
      </c>
      <c r="AA282" s="7" t="s">
        <v>4496</v>
      </c>
      <c r="AD282" s="23" t="s">
        <v>5108</v>
      </c>
      <c r="AE282" s="12" t="s">
        <v>4895</v>
      </c>
      <c r="AF282" s="12" t="s">
        <v>111</v>
      </c>
      <c r="AG282" s="12" t="s">
        <v>5053</v>
      </c>
      <c r="AH282" s="7" t="s">
        <v>4876</v>
      </c>
      <c r="AJ282" s="7" t="s">
        <v>4438</v>
      </c>
      <c r="AK282" s="1" t="s">
        <v>4880</v>
      </c>
      <c r="AL282" s="14" t="s">
        <v>5912</v>
      </c>
      <c r="AN282" s="14">
        <v>43600</v>
      </c>
      <c r="AO282" s="15" t="s">
        <v>6611</v>
      </c>
    </row>
    <row r="283" spans="1:41" x14ac:dyDescent="0.3">
      <c r="A283" s="7" t="s">
        <v>557</v>
      </c>
      <c r="B283" s="7" t="s">
        <v>558</v>
      </c>
      <c r="C283" s="5" t="str">
        <f t="shared" si="10"/>
        <v>Grant to Secklow Sounds CIC</v>
      </c>
      <c r="D283" s="1" t="s">
        <v>1466</v>
      </c>
      <c r="E283" s="8">
        <v>10000</v>
      </c>
      <c r="F283" s="8">
        <v>2000</v>
      </c>
      <c r="G283" s="8">
        <v>2000</v>
      </c>
      <c r="H283" s="9">
        <v>43126</v>
      </c>
      <c r="I283" s="7" t="s">
        <v>1570</v>
      </c>
      <c r="J283" s="8"/>
      <c r="K283" s="8"/>
      <c r="L283" s="12"/>
      <c r="M283" s="16" t="s">
        <v>6027</v>
      </c>
      <c r="N283" s="7" t="s">
        <v>558</v>
      </c>
      <c r="O283" s="7"/>
      <c r="P283" s="7" t="s">
        <v>5943</v>
      </c>
      <c r="Q283" s="19" t="s">
        <v>4960</v>
      </c>
      <c r="R283" s="7" t="s">
        <v>3048</v>
      </c>
      <c r="S283" s="7" t="s">
        <v>2477</v>
      </c>
      <c r="T283" s="7"/>
      <c r="U283" s="13" t="s">
        <v>6283</v>
      </c>
      <c r="V283" s="7" t="s">
        <v>3049</v>
      </c>
      <c r="W283" s="5"/>
      <c r="Z283" s="1" t="s">
        <v>4375</v>
      </c>
      <c r="AA283" s="7" t="s">
        <v>3049</v>
      </c>
      <c r="AD283" s="23" t="s">
        <v>5343</v>
      </c>
      <c r="AE283" s="12" t="s">
        <v>4895</v>
      </c>
      <c r="AF283" s="12" t="s">
        <v>111</v>
      </c>
      <c r="AG283" s="12" t="s">
        <v>5053</v>
      </c>
      <c r="AH283" s="7" t="s">
        <v>4876</v>
      </c>
      <c r="AJ283" s="7" t="s">
        <v>4438</v>
      </c>
      <c r="AK283" s="1" t="s">
        <v>4880</v>
      </c>
      <c r="AL283" s="14" t="s">
        <v>5912</v>
      </c>
      <c r="AN283" s="14">
        <v>43600</v>
      </c>
      <c r="AO283" s="15" t="s">
        <v>6611</v>
      </c>
    </row>
    <row r="284" spans="1:41" x14ac:dyDescent="0.3">
      <c r="A284" s="7" t="s">
        <v>559</v>
      </c>
      <c r="B284" s="7" t="s">
        <v>560</v>
      </c>
      <c r="C284" s="5" t="str">
        <f t="shared" si="10"/>
        <v>Grant to Settle Community &amp; Business Hub</v>
      </c>
      <c r="D284" s="1" t="s">
        <v>1466</v>
      </c>
      <c r="E284" s="8">
        <v>10000</v>
      </c>
      <c r="F284" s="8">
        <v>10000</v>
      </c>
      <c r="G284" s="8">
        <v>10000</v>
      </c>
      <c r="H284" s="9">
        <v>43118</v>
      </c>
      <c r="I284" s="7" t="s">
        <v>1571</v>
      </c>
      <c r="J284" s="8"/>
      <c r="K284" s="8"/>
      <c r="L284" s="12"/>
      <c r="M284" s="16" t="s">
        <v>1932</v>
      </c>
      <c r="N284" s="7" t="s">
        <v>560</v>
      </c>
      <c r="O284" s="7"/>
      <c r="P284" s="7" t="s">
        <v>3050</v>
      </c>
      <c r="Q284" s="18" t="s">
        <v>4965</v>
      </c>
      <c r="R284" s="7" t="s">
        <v>3051</v>
      </c>
      <c r="S284" s="7" t="s">
        <v>3052</v>
      </c>
      <c r="T284" s="7"/>
      <c r="U284" s="13" t="s">
        <v>6283</v>
      </c>
      <c r="V284" s="7" t="s">
        <v>3053</v>
      </c>
      <c r="W284" s="5"/>
      <c r="Z284" s="1" t="s">
        <v>4375</v>
      </c>
      <c r="AA284" s="7" t="s">
        <v>4497</v>
      </c>
      <c r="AD284" s="23" t="s">
        <v>5165</v>
      </c>
      <c r="AE284" s="12" t="s">
        <v>4895</v>
      </c>
      <c r="AF284" s="12" t="s">
        <v>111</v>
      </c>
      <c r="AG284" s="12" t="s">
        <v>5053</v>
      </c>
      <c r="AH284" s="7" t="s">
        <v>4876</v>
      </c>
      <c r="AJ284" s="7" t="s">
        <v>4438</v>
      </c>
      <c r="AK284" s="1" t="s">
        <v>4880</v>
      </c>
      <c r="AL284" s="14" t="s">
        <v>5912</v>
      </c>
      <c r="AN284" s="14">
        <v>43600</v>
      </c>
      <c r="AO284" s="15" t="s">
        <v>6611</v>
      </c>
    </row>
    <row r="285" spans="1:41" x14ac:dyDescent="0.3">
      <c r="A285" s="7" t="s">
        <v>561</v>
      </c>
      <c r="B285" s="7" t="s">
        <v>562</v>
      </c>
      <c r="C285" s="5" t="str">
        <f t="shared" si="10"/>
        <v>Grant to Shooters Hill School of Arts</v>
      </c>
      <c r="D285" s="1" t="s">
        <v>1466</v>
      </c>
      <c r="E285" s="8">
        <v>10000</v>
      </c>
      <c r="F285" s="8">
        <v>4000</v>
      </c>
      <c r="G285" s="8">
        <v>4000</v>
      </c>
      <c r="H285" s="9">
        <v>43129</v>
      </c>
      <c r="I285" s="7" t="s">
        <v>1572</v>
      </c>
      <c r="J285" s="8"/>
      <c r="K285" s="8"/>
      <c r="L285" s="12"/>
      <c r="M285" s="16" t="s">
        <v>6028</v>
      </c>
      <c r="N285" s="7" t="s">
        <v>562</v>
      </c>
      <c r="O285" s="7"/>
      <c r="P285" s="7" t="s">
        <v>5944</v>
      </c>
      <c r="Q285" s="18" t="s">
        <v>4965</v>
      </c>
      <c r="R285" s="7" t="s">
        <v>3054</v>
      </c>
      <c r="S285" s="7" t="s">
        <v>2267</v>
      </c>
      <c r="T285" s="7" t="s">
        <v>2268</v>
      </c>
      <c r="U285" s="13" t="s">
        <v>6283</v>
      </c>
      <c r="V285" s="7" t="s">
        <v>3055</v>
      </c>
      <c r="W285" s="5"/>
      <c r="Z285" s="1" t="s">
        <v>4375</v>
      </c>
      <c r="AA285" s="7" t="s">
        <v>3055</v>
      </c>
      <c r="AD285" s="23" t="s">
        <v>5344</v>
      </c>
      <c r="AE285" s="12" t="s">
        <v>4895</v>
      </c>
      <c r="AF285" s="12" t="s">
        <v>111</v>
      </c>
      <c r="AG285" s="12" t="s">
        <v>5053</v>
      </c>
      <c r="AH285" s="7" t="s">
        <v>4876</v>
      </c>
      <c r="AJ285" s="7" t="s">
        <v>4438</v>
      </c>
      <c r="AK285" s="1" t="s">
        <v>4880</v>
      </c>
      <c r="AL285" s="14" t="s">
        <v>5912</v>
      </c>
      <c r="AN285" s="14">
        <v>43600</v>
      </c>
      <c r="AO285" s="15" t="s">
        <v>6611</v>
      </c>
    </row>
    <row r="286" spans="1:41" x14ac:dyDescent="0.3">
      <c r="A286" s="7" t="s">
        <v>563</v>
      </c>
      <c r="B286" s="7" t="s">
        <v>564</v>
      </c>
      <c r="C286" s="5" t="str">
        <f t="shared" si="10"/>
        <v>Grant to Spark York CIC</v>
      </c>
      <c r="D286" s="1" t="s">
        <v>1466</v>
      </c>
      <c r="E286" s="8">
        <v>10000</v>
      </c>
      <c r="F286" s="8">
        <v>10000</v>
      </c>
      <c r="G286" s="8">
        <v>10000</v>
      </c>
      <c r="H286" s="9">
        <v>43119</v>
      </c>
      <c r="I286" s="7" t="s">
        <v>1573</v>
      </c>
      <c r="J286" s="8"/>
      <c r="K286" s="8"/>
      <c r="L286" s="12"/>
      <c r="M286" s="16" t="s">
        <v>1857</v>
      </c>
      <c r="N286" s="7" t="s">
        <v>564</v>
      </c>
      <c r="O286" s="7"/>
      <c r="P286" s="7" t="s">
        <v>2659</v>
      </c>
      <c r="Q286" s="19" t="s">
        <v>4960</v>
      </c>
      <c r="R286" s="7" t="s">
        <v>3056</v>
      </c>
      <c r="S286" s="7" t="s">
        <v>2225</v>
      </c>
      <c r="T286" s="7"/>
      <c r="U286" s="13" t="s">
        <v>6283</v>
      </c>
      <c r="V286" s="7" t="s">
        <v>3057</v>
      </c>
      <c r="W286" s="5"/>
      <c r="Z286" s="1" t="s">
        <v>4375</v>
      </c>
      <c r="AA286" s="7" t="s">
        <v>3057</v>
      </c>
      <c r="AD286" s="23" t="s">
        <v>5345</v>
      </c>
      <c r="AE286" s="12" t="s">
        <v>4895</v>
      </c>
      <c r="AF286" s="12" t="s">
        <v>111</v>
      </c>
      <c r="AG286" s="12" t="s">
        <v>5053</v>
      </c>
      <c r="AH286" s="7" t="s">
        <v>4876</v>
      </c>
      <c r="AJ286" s="7" t="s">
        <v>4438</v>
      </c>
      <c r="AK286" s="1" t="s">
        <v>4880</v>
      </c>
      <c r="AL286" s="14" t="s">
        <v>5912</v>
      </c>
      <c r="AN286" s="14">
        <v>43600</v>
      </c>
      <c r="AO286" s="15" t="s">
        <v>6611</v>
      </c>
    </row>
    <row r="287" spans="1:41" x14ac:dyDescent="0.3">
      <c r="A287" s="7" t="s">
        <v>565</v>
      </c>
      <c r="B287" s="7" t="s">
        <v>566</v>
      </c>
      <c r="C287" s="5" t="str">
        <f t="shared" si="10"/>
        <v>Grant to Squire Fields Community Centre</v>
      </c>
      <c r="D287" s="1" t="s">
        <v>1466</v>
      </c>
      <c r="E287" s="8">
        <v>10000</v>
      </c>
      <c r="F287" s="8">
        <v>6730</v>
      </c>
      <c r="G287" s="8">
        <v>6730</v>
      </c>
      <c r="H287" s="9">
        <v>43130</v>
      </c>
      <c r="I287" s="7" t="s">
        <v>1574</v>
      </c>
      <c r="J287" s="8"/>
      <c r="K287" s="8"/>
      <c r="L287" s="12"/>
      <c r="M287" s="16" t="s">
        <v>1933</v>
      </c>
      <c r="N287" s="7" t="s">
        <v>566</v>
      </c>
      <c r="O287" s="7"/>
      <c r="P287" s="7" t="s">
        <v>3058</v>
      </c>
      <c r="Q287" s="19" t="s">
        <v>4960</v>
      </c>
      <c r="R287" s="7" t="s">
        <v>3059</v>
      </c>
      <c r="S287" s="7" t="s">
        <v>3060</v>
      </c>
      <c r="T287" s="7"/>
      <c r="U287" s="13" t="s">
        <v>6283</v>
      </c>
      <c r="V287" s="7" t="s">
        <v>3061</v>
      </c>
      <c r="W287" s="5"/>
      <c r="Z287" s="1" t="s">
        <v>4375</v>
      </c>
      <c r="AA287" s="7" t="s">
        <v>3061</v>
      </c>
      <c r="AD287" s="23" t="s">
        <v>5346</v>
      </c>
      <c r="AE287" s="12" t="s">
        <v>4895</v>
      </c>
      <c r="AF287" s="12" t="s">
        <v>111</v>
      </c>
      <c r="AG287" s="12" t="s">
        <v>5053</v>
      </c>
      <c r="AH287" s="7" t="s">
        <v>4876</v>
      </c>
      <c r="AJ287" s="7" t="s">
        <v>4438</v>
      </c>
      <c r="AK287" s="1" t="s">
        <v>4880</v>
      </c>
      <c r="AL287" s="14" t="s">
        <v>5912</v>
      </c>
      <c r="AN287" s="14">
        <v>43600</v>
      </c>
      <c r="AO287" s="15" t="s">
        <v>6611</v>
      </c>
    </row>
    <row r="288" spans="1:41" x14ac:dyDescent="0.3">
      <c r="A288" s="7" t="s">
        <v>567</v>
      </c>
      <c r="B288" s="7" t="s">
        <v>568</v>
      </c>
      <c r="C288" s="5" t="str">
        <f t="shared" si="10"/>
        <v>Grant to Monkey Park</v>
      </c>
      <c r="D288" s="1" t="s">
        <v>1466</v>
      </c>
      <c r="E288" s="8">
        <v>10000</v>
      </c>
      <c r="F288" s="8">
        <v>10000</v>
      </c>
      <c r="G288" s="8">
        <v>6000</v>
      </c>
      <c r="H288" s="9">
        <v>43119</v>
      </c>
      <c r="I288" s="7" t="s">
        <v>1575</v>
      </c>
      <c r="J288" s="8"/>
      <c r="K288" s="8"/>
      <c r="L288" s="12"/>
      <c r="M288" s="16" t="s">
        <v>6029</v>
      </c>
      <c r="N288" s="7" t="s">
        <v>568</v>
      </c>
      <c r="O288" s="7"/>
      <c r="P288" s="7" t="s">
        <v>5945</v>
      </c>
      <c r="Q288" s="19" t="s">
        <v>4960</v>
      </c>
      <c r="R288" s="7" t="s">
        <v>3062</v>
      </c>
      <c r="S288" s="7" t="s">
        <v>2389</v>
      </c>
      <c r="T288" s="7"/>
      <c r="U288" s="13" t="s">
        <v>6283</v>
      </c>
      <c r="V288" s="7" t="s">
        <v>2391</v>
      </c>
      <c r="W288" s="5"/>
      <c r="Z288" s="1" t="s">
        <v>4375</v>
      </c>
      <c r="AA288" s="7" t="s">
        <v>4498</v>
      </c>
      <c r="AD288" s="23" t="s">
        <v>5347</v>
      </c>
      <c r="AE288" s="12" t="s">
        <v>4895</v>
      </c>
      <c r="AF288" s="12" t="s">
        <v>111</v>
      </c>
      <c r="AG288" s="12" t="s">
        <v>5053</v>
      </c>
      <c r="AH288" s="7" t="s">
        <v>4876</v>
      </c>
      <c r="AJ288" s="7" t="s">
        <v>4438</v>
      </c>
      <c r="AK288" s="1" t="s">
        <v>4880</v>
      </c>
      <c r="AL288" s="14" t="s">
        <v>5912</v>
      </c>
      <c r="AN288" s="14">
        <v>43600</v>
      </c>
      <c r="AO288" s="15" t="s">
        <v>6611</v>
      </c>
    </row>
    <row r="289" spans="1:41" x14ac:dyDescent="0.3">
      <c r="A289" s="7" t="s">
        <v>569</v>
      </c>
      <c r="B289" s="7" t="s">
        <v>570</v>
      </c>
      <c r="C289" s="5" t="str">
        <f t="shared" si="10"/>
        <v>Grant to N22 Markets</v>
      </c>
      <c r="D289" s="1" t="s">
        <v>1466</v>
      </c>
      <c r="E289" s="8">
        <v>10000</v>
      </c>
      <c r="F289" s="8">
        <v>10000</v>
      </c>
      <c r="G289" s="8">
        <v>10000</v>
      </c>
      <c r="H289" s="9">
        <v>43125</v>
      </c>
      <c r="I289" s="7" t="s">
        <v>1576</v>
      </c>
      <c r="J289" s="8"/>
      <c r="K289" s="8"/>
      <c r="L289" s="12"/>
      <c r="M289" s="16" t="s">
        <v>4923</v>
      </c>
      <c r="N289" s="7" t="s">
        <v>570</v>
      </c>
      <c r="O289" s="7"/>
      <c r="P289" s="7" t="s">
        <v>4994</v>
      </c>
      <c r="Q289" s="18" t="s">
        <v>4966</v>
      </c>
      <c r="R289" s="7" t="s">
        <v>3063</v>
      </c>
      <c r="S289" s="7" t="s">
        <v>2267</v>
      </c>
      <c r="T289" s="7" t="s">
        <v>2268</v>
      </c>
      <c r="U289" s="13" t="s">
        <v>6283</v>
      </c>
      <c r="V289" s="7"/>
      <c r="W289" s="5"/>
      <c r="Z289" s="1" t="s">
        <v>4375</v>
      </c>
      <c r="AA289" s="7" t="s">
        <v>4499</v>
      </c>
      <c r="AD289" s="23" t="s">
        <v>5348</v>
      </c>
      <c r="AE289" s="12" t="s">
        <v>4895</v>
      </c>
      <c r="AF289" s="12" t="s">
        <v>111</v>
      </c>
      <c r="AG289" s="12" t="s">
        <v>5053</v>
      </c>
      <c r="AH289" s="7" t="s">
        <v>4876</v>
      </c>
      <c r="AJ289" s="7" t="s">
        <v>4438</v>
      </c>
      <c r="AK289" s="1" t="s">
        <v>4880</v>
      </c>
      <c r="AL289" s="14" t="s">
        <v>5912</v>
      </c>
      <c r="AN289" s="14">
        <v>43600</v>
      </c>
      <c r="AO289" s="15" t="s">
        <v>6611</v>
      </c>
    </row>
    <row r="290" spans="1:41" x14ac:dyDescent="0.3">
      <c r="A290" s="7" t="s">
        <v>571</v>
      </c>
      <c r="B290" s="7" t="s">
        <v>572</v>
      </c>
      <c r="C290" s="5" t="str">
        <f t="shared" si="10"/>
        <v>Grant to Natures Nutrition Wellbeing</v>
      </c>
      <c r="D290" s="1" t="s">
        <v>1466</v>
      </c>
      <c r="E290" s="8">
        <v>10000</v>
      </c>
      <c r="F290" s="8">
        <v>10000</v>
      </c>
      <c r="G290" s="8">
        <v>10000</v>
      </c>
      <c r="H290" s="9">
        <v>43132</v>
      </c>
      <c r="I290" s="7" t="s">
        <v>1577</v>
      </c>
      <c r="J290" s="8"/>
      <c r="K290" s="8"/>
      <c r="L290" s="12"/>
      <c r="M290" s="16" t="s">
        <v>1934</v>
      </c>
      <c r="N290" s="7" t="s">
        <v>572</v>
      </c>
      <c r="O290" s="7"/>
      <c r="P290" s="7" t="s">
        <v>3064</v>
      </c>
      <c r="Q290" s="18" t="s">
        <v>4962</v>
      </c>
      <c r="R290" s="7" t="s">
        <v>3065</v>
      </c>
      <c r="S290" s="7" t="s">
        <v>3066</v>
      </c>
      <c r="T290" s="7"/>
      <c r="U290" s="13" t="s">
        <v>6283</v>
      </c>
      <c r="V290" s="7" t="s">
        <v>3067</v>
      </c>
      <c r="W290" s="5"/>
      <c r="Z290" s="1" t="s">
        <v>4375</v>
      </c>
      <c r="AA290" s="7" t="s">
        <v>3067</v>
      </c>
      <c r="AD290" s="23" t="s">
        <v>5349</v>
      </c>
      <c r="AE290" s="12" t="s">
        <v>4895</v>
      </c>
      <c r="AF290" s="12" t="s">
        <v>111</v>
      </c>
      <c r="AG290" s="12" t="s">
        <v>5053</v>
      </c>
      <c r="AH290" s="7" t="s">
        <v>4876</v>
      </c>
      <c r="AJ290" s="7" t="s">
        <v>4438</v>
      </c>
      <c r="AK290" s="1" t="s">
        <v>4880</v>
      </c>
      <c r="AL290" s="14" t="s">
        <v>5912</v>
      </c>
      <c r="AN290" s="14">
        <v>43600</v>
      </c>
      <c r="AO290" s="15" t="s">
        <v>6611</v>
      </c>
    </row>
    <row r="291" spans="1:41" x14ac:dyDescent="0.3">
      <c r="A291" s="7" t="s">
        <v>573</v>
      </c>
      <c r="B291" s="7" t="s">
        <v>574</v>
      </c>
      <c r="C291" s="5" t="str">
        <f t="shared" si="10"/>
        <v>Grant to Neighbourworks CIC</v>
      </c>
      <c r="D291" s="1" t="s">
        <v>1466</v>
      </c>
      <c r="E291" s="8">
        <v>10000</v>
      </c>
      <c r="F291" s="8">
        <v>10000</v>
      </c>
      <c r="G291" s="8">
        <v>10000</v>
      </c>
      <c r="H291" s="9">
        <v>43132</v>
      </c>
      <c r="I291" s="7" t="s">
        <v>6137</v>
      </c>
      <c r="J291" s="8"/>
      <c r="K291" s="8"/>
      <c r="L291" s="12"/>
      <c r="M291" s="16" t="s">
        <v>1935</v>
      </c>
      <c r="N291" s="7" t="s">
        <v>574</v>
      </c>
      <c r="O291" s="7"/>
      <c r="P291" s="7" t="s">
        <v>3068</v>
      </c>
      <c r="Q291" s="19" t="s">
        <v>4960</v>
      </c>
      <c r="R291" s="7" t="s">
        <v>3069</v>
      </c>
      <c r="S291" s="7" t="s">
        <v>2930</v>
      </c>
      <c r="T291" s="7"/>
      <c r="U291" s="13" t="s">
        <v>6283</v>
      </c>
      <c r="V291" s="7" t="s">
        <v>3070</v>
      </c>
      <c r="W291" s="5"/>
      <c r="Z291" s="1" t="s">
        <v>4375</v>
      </c>
      <c r="AA291" s="7" t="s">
        <v>4500</v>
      </c>
      <c r="AD291" s="23" t="s">
        <v>5350</v>
      </c>
      <c r="AE291" s="12" t="s">
        <v>4895</v>
      </c>
      <c r="AF291" s="12" t="s">
        <v>111</v>
      </c>
      <c r="AG291" s="12" t="s">
        <v>5053</v>
      </c>
      <c r="AH291" s="7" t="s">
        <v>4876</v>
      </c>
      <c r="AJ291" s="7" t="s">
        <v>4438</v>
      </c>
      <c r="AK291" s="1" t="s">
        <v>4880</v>
      </c>
      <c r="AL291" s="14" t="s">
        <v>5912</v>
      </c>
      <c r="AN291" s="14">
        <v>43600</v>
      </c>
      <c r="AO291" s="15" t="s">
        <v>6611</v>
      </c>
    </row>
    <row r="292" spans="1:41" x14ac:dyDescent="0.3">
      <c r="A292" s="7" t="s">
        <v>575</v>
      </c>
      <c r="B292" s="7" t="s">
        <v>576</v>
      </c>
      <c r="C292" s="5" t="str">
        <f t="shared" si="10"/>
        <v>Grant to New Generation Community Trust (t/a Blackfen Community Library)</v>
      </c>
      <c r="D292" s="1" t="s">
        <v>1466</v>
      </c>
      <c r="E292" s="8">
        <v>10000</v>
      </c>
      <c r="F292" s="8">
        <v>10000</v>
      </c>
      <c r="G292" s="8">
        <v>10000</v>
      </c>
      <c r="H292" s="9">
        <v>43124</v>
      </c>
      <c r="I292" s="7" t="s">
        <v>1578</v>
      </c>
      <c r="J292" s="8"/>
      <c r="K292" s="8"/>
      <c r="L292" s="12"/>
      <c r="M292" s="16" t="s">
        <v>1936</v>
      </c>
      <c r="N292" s="7" t="s">
        <v>576</v>
      </c>
      <c r="O292" s="7" t="s">
        <v>3071</v>
      </c>
      <c r="P292" s="7"/>
      <c r="Q292" s="18" t="s">
        <v>4964</v>
      </c>
      <c r="R292" s="7" t="s">
        <v>3072</v>
      </c>
      <c r="S292" s="7" t="s">
        <v>2267</v>
      </c>
      <c r="T292" s="7" t="s">
        <v>2268</v>
      </c>
      <c r="U292" s="13" t="s">
        <v>6283</v>
      </c>
      <c r="V292" s="7" t="s">
        <v>3073</v>
      </c>
      <c r="W292" s="5"/>
      <c r="Z292" s="1" t="s">
        <v>4375</v>
      </c>
      <c r="AA292" s="7" t="s">
        <v>3073</v>
      </c>
      <c r="AD292" s="23" t="s">
        <v>5351</v>
      </c>
      <c r="AE292" s="12" t="s">
        <v>4895</v>
      </c>
      <c r="AF292" s="12" t="s">
        <v>111</v>
      </c>
      <c r="AG292" s="12" t="s">
        <v>5053</v>
      </c>
      <c r="AH292" s="7" t="s">
        <v>4876</v>
      </c>
      <c r="AJ292" s="7" t="s">
        <v>4438</v>
      </c>
      <c r="AK292" s="1" t="s">
        <v>4880</v>
      </c>
      <c r="AL292" s="14" t="s">
        <v>5912</v>
      </c>
      <c r="AN292" s="14">
        <v>43600</v>
      </c>
      <c r="AO292" s="15" t="s">
        <v>6611</v>
      </c>
    </row>
    <row r="293" spans="1:41" x14ac:dyDescent="0.3">
      <c r="A293" s="7" t="s">
        <v>577</v>
      </c>
      <c r="B293" s="7" t="s">
        <v>4691</v>
      </c>
      <c r="C293" s="5" t="str">
        <f t="shared" si="10"/>
        <v>Grant to Nudge Community Builders Limited</v>
      </c>
      <c r="D293" s="1" t="s">
        <v>1466</v>
      </c>
      <c r="E293" s="8">
        <v>10000</v>
      </c>
      <c r="F293" s="8">
        <v>10000</v>
      </c>
      <c r="G293" s="8">
        <v>10000</v>
      </c>
      <c r="H293" s="9">
        <v>43132</v>
      </c>
      <c r="I293" s="7" t="s">
        <v>4727</v>
      </c>
      <c r="J293" s="8"/>
      <c r="K293" s="8"/>
      <c r="L293" s="12"/>
      <c r="M293" s="16" t="s">
        <v>4780</v>
      </c>
      <c r="N293" s="7" t="s">
        <v>4691</v>
      </c>
      <c r="O293" s="7"/>
      <c r="P293" s="7" t="s">
        <v>4781</v>
      </c>
      <c r="Q293" s="18" t="s">
        <v>4962</v>
      </c>
      <c r="R293" s="7" t="s">
        <v>4782</v>
      </c>
      <c r="S293" s="7" t="s">
        <v>3074</v>
      </c>
      <c r="T293" s="7" t="s">
        <v>2516</v>
      </c>
      <c r="U293" s="13" t="s">
        <v>6283</v>
      </c>
      <c r="V293" s="7" t="s">
        <v>3075</v>
      </c>
      <c r="W293" s="5"/>
      <c r="Z293" s="1" t="s">
        <v>4375</v>
      </c>
      <c r="AA293" s="7" t="s">
        <v>3075</v>
      </c>
      <c r="AD293" s="23" t="s">
        <v>5065</v>
      </c>
      <c r="AE293" s="12" t="s">
        <v>4895</v>
      </c>
      <c r="AF293" s="12" t="s">
        <v>111</v>
      </c>
      <c r="AG293" s="12" t="s">
        <v>5053</v>
      </c>
      <c r="AH293" s="7" t="s">
        <v>4876</v>
      </c>
      <c r="AJ293" s="7" t="s">
        <v>4438</v>
      </c>
      <c r="AK293" s="1" t="s">
        <v>4880</v>
      </c>
      <c r="AL293" s="14" t="s">
        <v>5912</v>
      </c>
      <c r="AN293" s="14">
        <v>43600</v>
      </c>
      <c r="AO293" s="15" t="s">
        <v>6611</v>
      </c>
    </row>
    <row r="294" spans="1:41" x14ac:dyDescent="0.3">
      <c r="A294" s="7" t="s">
        <v>578</v>
      </c>
      <c r="B294" s="7" t="s">
        <v>579</v>
      </c>
      <c r="C294" s="5" t="str">
        <f t="shared" ref="C294:C355" si="11">"Grant to "&amp;B294</f>
        <v>Grant to One Planet (Accrington)</v>
      </c>
      <c r="D294" s="1" t="s">
        <v>1466</v>
      </c>
      <c r="E294" s="8">
        <v>10000</v>
      </c>
      <c r="F294" s="8">
        <v>8085</v>
      </c>
      <c r="G294" s="8">
        <v>8085</v>
      </c>
      <c r="H294" s="9">
        <v>43119</v>
      </c>
      <c r="I294" s="7" t="s">
        <v>6138</v>
      </c>
      <c r="J294" s="8"/>
      <c r="K294" s="8"/>
      <c r="L294" s="12"/>
      <c r="M294" s="16" t="s">
        <v>1937</v>
      </c>
      <c r="N294" s="7" t="s">
        <v>579</v>
      </c>
      <c r="O294" s="7"/>
      <c r="P294" s="7" t="s">
        <v>3076</v>
      </c>
      <c r="Q294" s="18" t="s">
        <v>4962</v>
      </c>
      <c r="R294" s="7" t="s">
        <v>3077</v>
      </c>
      <c r="S294" s="7" t="s">
        <v>2349</v>
      </c>
      <c r="T294" s="7"/>
      <c r="U294" s="13" t="s">
        <v>6283</v>
      </c>
      <c r="V294" s="7" t="s">
        <v>3078</v>
      </c>
      <c r="W294" s="5"/>
      <c r="Z294" s="1" t="s">
        <v>4375</v>
      </c>
      <c r="AA294" s="7" t="s">
        <v>4501</v>
      </c>
      <c r="AD294" s="23" t="s">
        <v>5352</v>
      </c>
      <c r="AE294" s="12" t="s">
        <v>4895</v>
      </c>
      <c r="AF294" s="12" t="s">
        <v>111</v>
      </c>
      <c r="AG294" s="12" t="s">
        <v>5053</v>
      </c>
      <c r="AH294" s="7" t="s">
        <v>4876</v>
      </c>
      <c r="AJ294" s="7" t="s">
        <v>4438</v>
      </c>
      <c r="AK294" s="1" t="s">
        <v>4880</v>
      </c>
      <c r="AL294" s="14" t="s">
        <v>5912</v>
      </c>
      <c r="AN294" s="14">
        <v>43600</v>
      </c>
      <c r="AO294" s="15" t="s">
        <v>6611</v>
      </c>
    </row>
    <row r="295" spans="1:41" x14ac:dyDescent="0.3">
      <c r="A295" s="7" t="s">
        <v>580</v>
      </c>
      <c r="B295" s="7" t="s">
        <v>581</v>
      </c>
      <c r="C295" s="5" t="str">
        <f t="shared" si="11"/>
        <v>Grant to Par Bay Community Trust</v>
      </c>
      <c r="D295" s="1" t="s">
        <v>1466</v>
      </c>
      <c r="E295" s="8">
        <v>10000</v>
      </c>
      <c r="F295" s="8">
        <v>10000</v>
      </c>
      <c r="G295" s="8">
        <v>8805</v>
      </c>
      <c r="H295" s="9">
        <v>43131</v>
      </c>
      <c r="I295" s="7" t="s">
        <v>1579</v>
      </c>
      <c r="J295" s="8"/>
      <c r="K295" s="8"/>
      <c r="L295" s="12"/>
      <c r="M295" s="16" t="s">
        <v>1938</v>
      </c>
      <c r="N295" s="7" t="s">
        <v>581</v>
      </c>
      <c r="O295" s="7" t="s">
        <v>3079</v>
      </c>
      <c r="P295" s="7" t="s">
        <v>3080</v>
      </c>
      <c r="Q295" s="18" t="s">
        <v>4965</v>
      </c>
      <c r="R295" s="7" t="s">
        <v>3081</v>
      </c>
      <c r="S295" s="7" t="s">
        <v>3082</v>
      </c>
      <c r="T295" s="7"/>
      <c r="U295" s="13" t="s">
        <v>6283</v>
      </c>
      <c r="V295" s="7" t="s">
        <v>3083</v>
      </c>
      <c r="W295" s="5"/>
      <c r="Z295" s="1" t="s">
        <v>4375</v>
      </c>
      <c r="AA295" s="7" t="s">
        <v>3083</v>
      </c>
      <c r="AD295" s="23" t="s">
        <v>5353</v>
      </c>
      <c r="AE295" s="12" t="s">
        <v>4895</v>
      </c>
      <c r="AF295" s="12" t="s">
        <v>111</v>
      </c>
      <c r="AG295" s="12" t="s">
        <v>5053</v>
      </c>
      <c r="AH295" s="7" t="s">
        <v>4876</v>
      </c>
      <c r="AJ295" s="7" t="s">
        <v>4438</v>
      </c>
      <c r="AK295" s="1" t="s">
        <v>4880</v>
      </c>
      <c r="AL295" s="14" t="s">
        <v>5912</v>
      </c>
      <c r="AN295" s="14">
        <v>43600</v>
      </c>
      <c r="AO295" s="15" t="s">
        <v>6611</v>
      </c>
    </row>
    <row r="296" spans="1:41" x14ac:dyDescent="0.3">
      <c r="A296" s="7" t="s">
        <v>582</v>
      </c>
      <c r="B296" s="7" t="s">
        <v>583</v>
      </c>
      <c r="C296" s="5" t="str">
        <f t="shared" si="11"/>
        <v>Grant to Proper Job Ltd</v>
      </c>
      <c r="D296" s="1" t="s">
        <v>1466</v>
      </c>
      <c r="E296" s="8">
        <v>10000</v>
      </c>
      <c r="F296" s="8">
        <v>10000</v>
      </c>
      <c r="G296" s="8">
        <v>10000</v>
      </c>
      <c r="H296" s="9">
        <v>43132</v>
      </c>
      <c r="I296" s="7" t="s">
        <v>6139</v>
      </c>
      <c r="J296" s="8"/>
      <c r="K296" s="8"/>
      <c r="L296" s="12"/>
      <c r="M296" s="16" t="s">
        <v>1939</v>
      </c>
      <c r="N296" s="7" t="s">
        <v>583</v>
      </c>
      <c r="O296" s="7"/>
      <c r="P296" s="7" t="s">
        <v>3084</v>
      </c>
      <c r="Q296" s="18" t="s">
        <v>4965</v>
      </c>
      <c r="R296" s="7" t="s">
        <v>3085</v>
      </c>
      <c r="S296" s="7" t="s">
        <v>3086</v>
      </c>
      <c r="T296" s="7"/>
      <c r="U296" s="13" t="s">
        <v>6283</v>
      </c>
      <c r="V296" s="7" t="s">
        <v>3087</v>
      </c>
      <c r="W296" s="5"/>
      <c r="Z296" s="1" t="s">
        <v>4375</v>
      </c>
      <c r="AA296" s="7" t="s">
        <v>3087</v>
      </c>
      <c r="AD296" s="23" t="s">
        <v>5354</v>
      </c>
      <c r="AE296" s="12" t="s">
        <v>4895</v>
      </c>
      <c r="AF296" s="12" t="s">
        <v>111</v>
      </c>
      <c r="AG296" s="12" t="s">
        <v>5053</v>
      </c>
      <c r="AH296" s="7" t="s">
        <v>4876</v>
      </c>
      <c r="AJ296" s="7" t="s">
        <v>4438</v>
      </c>
      <c r="AK296" s="1" t="s">
        <v>4880</v>
      </c>
      <c r="AL296" s="14" t="s">
        <v>5912</v>
      </c>
      <c r="AN296" s="14">
        <v>43600</v>
      </c>
      <c r="AO296" s="15" t="s">
        <v>6611</v>
      </c>
    </row>
    <row r="297" spans="1:41" x14ac:dyDescent="0.3">
      <c r="A297" s="7" t="s">
        <v>584</v>
      </c>
      <c r="B297" s="7" t="s">
        <v>585</v>
      </c>
      <c r="C297" s="5" t="str">
        <f t="shared" si="11"/>
        <v>Grant to Ramsey Neighbourhood Trust</v>
      </c>
      <c r="D297" s="1" t="s">
        <v>1466</v>
      </c>
      <c r="E297" s="8">
        <v>10000</v>
      </c>
      <c r="F297" s="8">
        <v>10000</v>
      </c>
      <c r="G297" s="8">
        <v>3686</v>
      </c>
      <c r="H297" s="9">
        <v>43126</v>
      </c>
      <c r="I297" s="7" t="s">
        <v>6282</v>
      </c>
      <c r="J297" s="8"/>
      <c r="K297" s="8"/>
      <c r="L297" s="12"/>
      <c r="M297" s="16" t="s">
        <v>1940</v>
      </c>
      <c r="N297" s="7" t="s">
        <v>585</v>
      </c>
      <c r="O297" s="7" t="s">
        <v>3088</v>
      </c>
      <c r="P297" s="7"/>
      <c r="Q297" s="18" t="s">
        <v>4986</v>
      </c>
      <c r="R297" s="7" t="s">
        <v>3089</v>
      </c>
      <c r="S297" s="7" t="s">
        <v>3090</v>
      </c>
      <c r="T297" s="7"/>
      <c r="U297" s="13" t="s">
        <v>6283</v>
      </c>
      <c r="V297" s="7" t="s">
        <v>3091</v>
      </c>
      <c r="W297" s="5"/>
      <c r="Z297" s="1" t="s">
        <v>4375</v>
      </c>
      <c r="AA297" s="7" t="s">
        <v>3091</v>
      </c>
      <c r="AD297" s="23" t="s">
        <v>5355</v>
      </c>
      <c r="AE297" s="12" t="s">
        <v>4895</v>
      </c>
      <c r="AF297" s="12" t="s">
        <v>111</v>
      </c>
      <c r="AG297" s="12" t="s">
        <v>5053</v>
      </c>
      <c r="AH297" s="7" t="s">
        <v>4876</v>
      </c>
      <c r="AJ297" s="7" t="s">
        <v>4438</v>
      </c>
      <c r="AK297" s="1" t="s">
        <v>4880</v>
      </c>
      <c r="AL297" s="14" t="s">
        <v>5912</v>
      </c>
      <c r="AN297" s="14">
        <v>43600</v>
      </c>
      <c r="AO297" s="15" t="s">
        <v>6611</v>
      </c>
    </row>
    <row r="298" spans="1:41" x14ac:dyDescent="0.3">
      <c r="A298" s="7" t="s">
        <v>586</v>
      </c>
      <c r="B298" s="7" t="s">
        <v>587</v>
      </c>
      <c r="C298" s="5" t="str">
        <f t="shared" si="11"/>
        <v>Grant to Red Brick Building</v>
      </c>
      <c r="D298" s="1" t="s">
        <v>1466</v>
      </c>
      <c r="E298" s="8">
        <v>10000</v>
      </c>
      <c r="F298" s="8">
        <v>10000</v>
      </c>
      <c r="G298" s="8">
        <v>10000</v>
      </c>
      <c r="H298" s="9">
        <v>43132</v>
      </c>
      <c r="I298" s="7" t="s">
        <v>1580</v>
      </c>
      <c r="J298" s="8"/>
      <c r="K298" s="8"/>
      <c r="L298" s="12"/>
      <c r="M298" s="16" t="s">
        <v>1941</v>
      </c>
      <c r="N298" s="7" t="s">
        <v>587</v>
      </c>
      <c r="O298" s="7"/>
      <c r="P298" s="7" t="s">
        <v>3092</v>
      </c>
      <c r="Q298" s="18" t="s">
        <v>4962</v>
      </c>
      <c r="R298" s="7" t="s">
        <v>3093</v>
      </c>
      <c r="S298" s="7" t="s">
        <v>3094</v>
      </c>
      <c r="T298" s="7"/>
      <c r="U298" s="13" t="s">
        <v>6283</v>
      </c>
      <c r="V298" s="7" t="s">
        <v>3095</v>
      </c>
      <c r="W298" s="5"/>
      <c r="Z298" s="1" t="s">
        <v>4375</v>
      </c>
      <c r="AA298" s="7" t="s">
        <v>4502</v>
      </c>
      <c r="AD298" s="23" t="s">
        <v>5356</v>
      </c>
      <c r="AE298" s="12" t="s">
        <v>4895</v>
      </c>
      <c r="AF298" s="12" t="s">
        <v>111</v>
      </c>
      <c r="AG298" s="12" t="s">
        <v>5053</v>
      </c>
      <c r="AH298" s="7" t="s">
        <v>4876</v>
      </c>
      <c r="AJ298" s="7" t="s">
        <v>4438</v>
      </c>
      <c r="AK298" s="1" t="s">
        <v>4880</v>
      </c>
      <c r="AL298" s="14" t="s">
        <v>5912</v>
      </c>
      <c r="AN298" s="14">
        <v>43600</v>
      </c>
      <c r="AO298" s="15" t="s">
        <v>6611</v>
      </c>
    </row>
    <row r="299" spans="1:41" x14ac:dyDescent="0.3">
      <c r="A299" s="7" t="s">
        <v>588</v>
      </c>
      <c r="B299" s="7" t="s">
        <v>589</v>
      </c>
      <c r="C299" s="5" t="str">
        <f t="shared" si="11"/>
        <v>Grant to Stroud District Kids Stuff CIC</v>
      </c>
      <c r="D299" s="1" t="s">
        <v>1466</v>
      </c>
      <c r="E299" s="8">
        <v>10000</v>
      </c>
      <c r="F299" s="8">
        <v>10000</v>
      </c>
      <c r="G299" s="8">
        <v>10000</v>
      </c>
      <c r="H299" s="9">
        <v>43143</v>
      </c>
      <c r="I299" s="7" t="s">
        <v>6140</v>
      </c>
      <c r="J299" s="8"/>
      <c r="K299" s="8"/>
      <c r="L299" s="12"/>
      <c r="M299" s="16" t="s">
        <v>1942</v>
      </c>
      <c r="N299" s="7" t="s">
        <v>589</v>
      </c>
      <c r="O299" s="7"/>
      <c r="P299" s="7" t="s">
        <v>3096</v>
      </c>
      <c r="Q299" s="18" t="s">
        <v>4961</v>
      </c>
      <c r="R299" s="7" t="s">
        <v>3097</v>
      </c>
      <c r="S299" s="7" t="s">
        <v>3098</v>
      </c>
      <c r="T299" s="7" t="s">
        <v>3099</v>
      </c>
      <c r="U299" s="13" t="s">
        <v>6283</v>
      </c>
      <c r="V299" s="7" t="s">
        <v>3100</v>
      </c>
      <c r="W299" s="5"/>
      <c r="Z299" s="1" t="s">
        <v>4375</v>
      </c>
      <c r="AA299" s="7" t="s">
        <v>4503</v>
      </c>
      <c r="AD299" s="23" t="s">
        <v>5357</v>
      </c>
      <c r="AE299" s="12" t="s">
        <v>4895</v>
      </c>
      <c r="AF299" s="12" t="s">
        <v>111</v>
      </c>
      <c r="AG299" s="12" t="s">
        <v>5053</v>
      </c>
      <c r="AH299" s="7" t="s">
        <v>4876</v>
      </c>
      <c r="AJ299" s="7" t="s">
        <v>4438</v>
      </c>
      <c r="AK299" s="1" t="s">
        <v>4880</v>
      </c>
      <c r="AL299" s="14" t="s">
        <v>5912</v>
      </c>
      <c r="AN299" s="14">
        <v>43600</v>
      </c>
      <c r="AO299" s="15" t="s">
        <v>6611</v>
      </c>
    </row>
    <row r="300" spans="1:41" x14ac:dyDescent="0.3">
      <c r="A300" s="7" t="s">
        <v>590</v>
      </c>
      <c r="B300" s="7" t="s">
        <v>591</v>
      </c>
      <c r="C300" s="5" t="str">
        <f t="shared" si="11"/>
        <v>Grant to Sutton Hill Community Trust</v>
      </c>
      <c r="D300" s="1" t="s">
        <v>1466</v>
      </c>
      <c r="E300" s="8">
        <v>10000</v>
      </c>
      <c r="F300" s="8">
        <v>10000</v>
      </c>
      <c r="G300" s="8">
        <v>10000</v>
      </c>
      <c r="H300" s="9">
        <v>43131</v>
      </c>
      <c r="I300" s="7" t="s">
        <v>1581</v>
      </c>
      <c r="J300" s="8"/>
      <c r="K300" s="8"/>
      <c r="L300" s="12"/>
      <c r="M300" s="16" t="s">
        <v>5728</v>
      </c>
      <c r="N300" s="7" t="s">
        <v>591</v>
      </c>
      <c r="O300" s="7" t="s">
        <v>3101</v>
      </c>
      <c r="P300" s="7"/>
      <c r="Q300" s="18" t="s">
        <v>4964</v>
      </c>
      <c r="R300" s="7" t="s">
        <v>3103</v>
      </c>
      <c r="S300" s="7" t="s">
        <v>2639</v>
      </c>
      <c r="T300" s="7"/>
      <c r="U300" s="13" t="s">
        <v>6283</v>
      </c>
      <c r="V300" s="7" t="s">
        <v>3104</v>
      </c>
      <c r="W300" s="5"/>
      <c r="Z300" s="1" t="s">
        <v>4375</v>
      </c>
      <c r="AA300" s="7" t="s">
        <v>3104</v>
      </c>
      <c r="AD300" s="23" t="s">
        <v>5358</v>
      </c>
      <c r="AE300" s="12" t="s">
        <v>4895</v>
      </c>
      <c r="AF300" s="12" t="s">
        <v>111</v>
      </c>
      <c r="AG300" s="12" t="s">
        <v>5053</v>
      </c>
      <c r="AH300" s="7" t="s">
        <v>4876</v>
      </c>
      <c r="AJ300" s="7" t="s">
        <v>4438</v>
      </c>
      <c r="AK300" s="1" t="s">
        <v>4880</v>
      </c>
      <c r="AL300" s="14" t="s">
        <v>5912</v>
      </c>
      <c r="AN300" s="14">
        <v>43600</v>
      </c>
      <c r="AO300" s="15" t="s">
        <v>6611</v>
      </c>
    </row>
    <row r="301" spans="1:41" x14ac:dyDescent="0.3">
      <c r="A301" s="7" t="s">
        <v>592</v>
      </c>
      <c r="B301" s="7" t="s">
        <v>593</v>
      </c>
      <c r="C301" s="5" t="str">
        <f t="shared" si="11"/>
        <v>Grant to Synergy Creative Community CIC</v>
      </c>
      <c r="D301" s="1" t="s">
        <v>1466</v>
      </c>
      <c r="E301" s="8">
        <v>10000</v>
      </c>
      <c r="F301" s="8">
        <v>10000</v>
      </c>
      <c r="G301" s="8">
        <v>10000</v>
      </c>
      <c r="H301" s="9">
        <v>43129</v>
      </c>
      <c r="I301" s="7" t="s">
        <v>1582</v>
      </c>
      <c r="J301" s="8"/>
      <c r="K301" s="8"/>
      <c r="L301" s="12"/>
      <c r="M301" s="16" t="s">
        <v>6030</v>
      </c>
      <c r="N301" s="7" t="s">
        <v>593</v>
      </c>
      <c r="O301" s="7"/>
      <c r="P301" s="7" t="s">
        <v>5946</v>
      </c>
      <c r="Q301" s="20" t="s">
        <v>4985</v>
      </c>
      <c r="R301" s="7" t="s">
        <v>3105</v>
      </c>
      <c r="S301" s="7" t="s">
        <v>2856</v>
      </c>
      <c r="T301" s="7"/>
      <c r="U301" s="13" t="s">
        <v>6283</v>
      </c>
      <c r="V301" s="7" t="s">
        <v>3106</v>
      </c>
      <c r="W301" s="5"/>
      <c r="Z301" s="1" t="s">
        <v>4375</v>
      </c>
      <c r="AA301" s="7" t="s">
        <v>4504</v>
      </c>
      <c r="AD301" s="23" t="s">
        <v>5359</v>
      </c>
      <c r="AE301" s="12" t="s">
        <v>4895</v>
      </c>
      <c r="AF301" s="12" t="s">
        <v>111</v>
      </c>
      <c r="AG301" s="12" t="s">
        <v>5053</v>
      </c>
      <c r="AH301" s="7" t="s">
        <v>4876</v>
      </c>
      <c r="AJ301" s="7" t="s">
        <v>4438</v>
      </c>
      <c r="AK301" s="1" t="s">
        <v>4880</v>
      </c>
      <c r="AL301" s="14" t="s">
        <v>5912</v>
      </c>
      <c r="AN301" s="14">
        <v>43600</v>
      </c>
      <c r="AO301" s="15" t="s">
        <v>6611</v>
      </c>
    </row>
    <row r="302" spans="1:41" x14ac:dyDescent="0.3">
      <c r="A302" s="7" t="s">
        <v>594</v>
      </c>
      <c r="B302" s="7" t="s">
        <v>595</v>
      </c>
      <c r="C302" s="5" t="str">
        <f t="shared" si="11"/>
        <v>Grant to Target Football CIC</v>
      </c>
      <c r="D302" s="1" t="s">
        <v>1466</v>
      </c>
      <c r="E302" s="8">
        <v>10000</v>
      </c>
      <c r="F302" s="8">
        <v>10000</v>
      </c>
      <c r="G302" s="8">
        <v>10000</v>
      </c>
      <c r="H302" s="9">
        <v>43119</v>
      </c>
      <c r="I302" s="7" t="s">
        <v>6141</v>
      </c>
      <c r="J302" s="8"/>
      <c r="K302" s="8"/>
      <c r="L302" s="12"/>
      <c r="M302" s="16" t="s">
        <v>6031</v>
      </c>
      <c r="N302" s="7" t="s">
        <v>595</v>
      </c>
      <c r="O302" s="7"/>
      <c r="P302" s="7" t="s">
        <v>5947</v>
      </c>
      <c r="Q302" s="19" t="s">
        <v>4960</v>
      </c>
      <c r="R302" s="7" t="s">
        <v>4783</v>
      </c>
      <c r="S302" s="7" t="s">
        <v>2349</v>
      </c>
      <c r="T302" s="7" t="s">
        <v>2350</v>
      </c>
      <c r="U302" s="13" t="s">
        <v>6283</v>
      </c>
      <c r="V302" s="7" t="s">
        <v>4505</v>
      </c>
      <c r="W302" s="5"/>
      <c r="Z302" s="1" t="s">
        <v>4375</v>
      </c>
      <c r="AA302" s="7" t="s">
        <v>4505</v>
      </c>
      <c r="AD302" s="23" t="s">
        <v>5360</v>
      </c>
      <c r="AE302" s="12" t="s">
        <v>4895</v>
      </c>
      <c r="AF302" s="12" t="s">
        <v>111</v>
      </c>
      <c r="AG302" s="12" t="s">
        <v>5053</v>
      </c>
      <c r="AH302" s="7" t="s">
        <v>4876</v>
      </c>
      <c r="AJ302" s="7" t="s">
        <v>4438</v>
      </c>
      <c r="AK302" s="1" t="s">
        <v>4880</v>
      </c>
      <c r="AL302" s="14" t="s">
        <v>5912</v>
      </c>
      <c r="AN302" s="14">
        <v>43600</v>
      </c>
      <c r="AO302" s="15" t="s">
        <v>6611</v>
      </c>
    </row>
    <row r="303" spans="1:41" x14ac:dyDescent="0.3">
      <c r="A303" s="7" t="s">
        <v>596</v>
      </c>
      <c r="B303" s="7" t="s">
        <v>597</v>
      </c>
      <c r="C303" s="5" t="str">
        <f t="shared" si="11"/>
        <v>Grant to Teesdale Community Resources</v>
      </c>
      <c r="D303" s="1" t="s">
        <v>1466</v>
      </c>
      <c r="E303" s="8">
        <v>10000</v>
      </c>
      <c r="F303" s="8">
        <v>9462</v>
      </c>
      <c r="G303" s="8">
        <v>9462</v>
      </c>
      <c r="H303" s="9">
        <v>43119</v>
      </c>
      <c r="I303" s="7" t="s">
        <v>6142</v>
      </c>
      <c r="J303" s="8"/>
      <c r="K303" s="8"/>
      <c r="L303" s="12"/>
      <c r="M303" s="16" t="s">
        <v>1943</v>
      </c>
      <c r="N303" s="7" t="s">
        <v>597</v>
      </c>
      <c r="O303" s="7" t="s">
        <v>3107</v>
      </c>
      <c r="P303" s="7" t="s">
        <v>3108</v>
      </c>
      <c r="Q303" s="18" t="s">
        <v>4965</v>
      </c>
      <c r="R303" s="7" t="s">
        <v>3109</v>
      </c>
      <c r="S303" s="7" t="s">
        <v>3110</v>
      </c>
      <c r="T303" s="7"/>
      <c r="U303" s="13" t="s">
        <v>6283</v>
      </c>
      <c r="V303" s="7" t="s">
        <v>3111</v>
      </c>
      <c r="W303" s="5"/>
      <c r="Z303" s="1" t="s">
        <v>4375</v>
      </c>
      <c r="AA303" s="7" t="s">
        <v>3111</v>
      </c>
      <c r="AD303" s="23" t="s">
        <v>5328</v>
      </c>
      <c r="AE303" s="12" t="s">
        <v>4895</v>
      </c>
      <c r="AF303" s="12" t="s">
        <v>111</v>
      </c>
      <c r="AG303" s="12" t="s">
        <v>5053</v>
      </c>
      <c r="AH303" s="7" t="s">
        <v>4876</v>
      </c>
      <c r="AJ303" s="7" t="s">
        <v>4438</v>
      </c>
      <c r="AK303" s="1" t="s">
        <v>4880</v>
      </c>
      <c r="AL303" s="14" t="s">
        <v>5912</v>
      </c>
      <c r="AN303" s="14">
        <v>43600</v>
      </c>
      <c r="AO303" s="15" t="s">
        <v>6611</v>
      </c>
    </row>
    <row r="304" spans="1:41" x14ac:dyDescent="0.3">
      <c r="A304" s="7" t="s">
        <v>598</v>
      </c>
      <c r="B304" s="7" t="s">
        <v>599</v>
      </c>
      <c r="C304" s="5" t="str">
        <f t="shared" si="11"/>
        <v>Grant to The APE Project CIC</v>
      </c>
      <c r="D304" s="1" t="s">
        <v>1466</v>
      </c>
      <c r="E304" s="8">
        <v>10000</v>
      </c>
      <c r="F304" s="8">
        <v>10000</v>
      </c>
      <c r="G304" s="8">
        <v>10000</v>
      </c>
      <c r="H304" s="9">
        <v>43124</v>
      </c>
      <c r="I304" s="7" t="s">
        <v>1583</v>
      </c>
      <c r="J304" s="8"/>
      <c r="K304" s="8"/>
      <c r="L304" s="12"/>
      <c r="M304" s="16" t="s">
        <v>6005</v>
      </c>
      <c r="N304" s="7" t="s">
        <v>599</v>
      </c>
      <c r="O304" s="7"/>
      <c r="P304" s="7" t="s">
        <v>5923</v>
      </c>
      <c r="Q304" s="19" t="s">
        <v>4960</v>
      </c>
      <c r="R304" s="7" t="s">
        <v>3112</v>
      </c>
      <c r="S304" s="7" t="s">
        <v>2263</v>
      </c>
      <c r="T304" s="7"/>
      <c r="U304" s="13" t="s">
        <v>6283</v>
      </c>
      <c r="V304" s="7" t="s">
        <v>3113</v>
      </c>
      <c r="W304" s="5"/>
      <c r="Z304" s="1" t="s">
        <v>4375</v>
      </c>
      <c r="AA304" s="7" t="s">
        <v>3113</v>
      </c>
      <c r="AD304" s="23" t="s">
        <v>5127</v>
      </c>
      <c r="AE304" s="12" t="s">
        <v>4895</v>
      </c>
      <c r="AF304" s="12" t="s">
        <v>111</v>
      </c>
      <c r="AG304" s="12" t="s">
        <v>5053</v>
      </c>
      <c r="AH304" s="7" t="s">
        <v>4876</v>
      </c>
      <c r="AJ304" s="7" t="s">
        <v>4438</v>
      </c>
      <c r="AK304" s="1" t="s">
        <v>4880</v>
      </c>
      <c r="AL304" s="14" t="s">
        <v>5912</v>
      </c>
      <c r="AN304" s="14">
        <v>43600</v>
      </c>
      <c r="AO304" s="15" t="s">
        <v>6611</v>
      </c>
    </row>
    <row r="305" spans="1:41" x14ac:dyDescent="0.3">
      <c r="A305" s="7" t="s">
        <v>600</v>
      </c>
      <c r="B305" s="7" t="s">
        <v>601</v>
      </c>
      <c r="C305" s="5" t="str">
        <f t="shared" si="11"/>
        <v>Grant to The Art Station</v>
      </c>
      <c r="D305" s="1" t="s">
        <v>1466</v>
      </c>
      <c r="E305" s="8">
        <v>10000</v>
      </c>
      <c r="F305" s="8">
        <v>2668</v>
      </c>
      <c r="G305" s="8">
        <v>2668</v>
      </c>
      <c r="H305" s="9">
        <v>43126</v>
      </c>
      <c r="I305" s="7"/>
      <c r="J305" s="8"/>
      <c r="K305" s="8"/>
      <c r="L305" s="12"/>
      <c r="M305" s="16" t="s">
        <v>1944</v>
      </c>
      <c r="N305" s="7" t="s">
        <v>601</v>
      </c>
      <c r="O305" s="7"/>
      <c r="P305" s="7" t="s">
        <v>3114</v>
      </c>
      <c r="Q305" s="18" t="s">
        <v>4965</v>
      </c>
      <c r="R305" s="7" t="s">
        <v>3115</v>
      </c>
      <c r="S305" s="7" t="s">
        <v>3116</v>
      </c>
      <c r="T305" s="7"/>
      <c r="U305" s="13" t="s">
        <v>6283</v>
      </c>
      <c r="V305" s="7" t="s">
        <v>3117</v>
      </c>
      <c r="W305" s="5"/>
      <c r="Z305" s="1" t="s">
        <v>4375</v>
      </c>
      <c r="AA305" s="7" t="s">
        <v>4506</v>
      </c>
      <c r="AD305" s="23" t="s">
        <v>5361</v>
      </c>
      <c r="AE305" s="12" t="s">
        <v>4895</v>
      </c>
      <c r="AF305" s="12" t="s">
        <v>111</v>
      </c>
      <c r="AG305" s="12" t="s">
        <v>5053</v>
      </c>
      <c r="AH305" s="7" t="s">
        <v>4876</v>
      </c>
      <c r="AJ305" s="7" t="s">
        <v>4438</v>
      </c>
      <c r="AK305" s="1" t="s">
        <v>4880</v>
      </c>
      <c r="AL305" s="14" t="s">
        <v>5912</v>
      </c>
      <c r="AN305" s="14">
        <v>43600</v>
      </c>
      <c r="AO305" s="15" t="s">
        <v>6611</v>
      </c>
    </row>
    <row r="306" spans="1:41" x14ac:dyDescent="0.3">
      <c r="A306" s="7" t="s">
        <v>602</v>
      </c>
      <c r="B306" s="7" t="s">
        <v>603</v>
      </c>
      <c r="C306" s="5" t="str">
        <f t="shared" si="11"/>
        <v>Grant to The Dorothy Parkes Centre</v>
      </c>
      <c r="D306" s="1" t="s">
        <v>1466</v>
      </c>
      <c r="E306" s="8">
        <v>10000</v>
      </c>
      <c r="F306" s="8">
        <v>10000</v>
      </c>
      <c r="G306" s="8">
        <v>10000</v>
      </c>
      <c r="H306" s="9">
        <v>43131</v>
      </c>
      <c r="I306" s="7" t="s">
        <v>6143</v>
      </c>
      <c r="J306" s="8"/>
      <c r="K306" s="8"/>
      <c r="L306" s="12"/>
      <c r="M306" s="16" t="s">
        <v>1945</v>
      </c>
      <c r="N306" s="7" t="s">
        <v>603</v>
      </c>
      <c r="O306" s="7" t="s">
        <v>3118</v>
      </c>
      <c r="P306" s="7" t="s">
        <v>3119</v>
      </c>
      <c r="Q306" s="18" t="s">
        <v>4965</v>
      </c>
      <c r="R306" s="7" t="s">
        <v>3120</v>
      </c>
      <c r="S306" s="7" t="s">
        <v>3121</v>
      </c>
      <c r="T306" s="7"/>
      <c r="U306" s="13" t="s">
        <v>6283</v>
      </c>
      <c r="V306" s="7" t="s">
        <v>3122</v>
      </c>
      <c r="W306" s="5"/>
      <c r="Z306" s="1" t="s">
        <v>4375</v>
      </c>
      <c r="AA306" s="7" t="s">
        <v>3122</v>
      </c>
      <c r="AD306" s="23" t="s">
        <v>5362</v>
      </c>
      <c r="AE306" s="12" t="s">
        <v>4895</v>
      </c>
      <c r="AF306" s="12" t="s">
        <v>111</v>
      </c>
      <c r="AG306" s="12" t="s">
        <v>5053</v>
      </c>
      <c r="AH306" s="7" t="s">
        <v>4876</v>
      </c>
      <c r="AJ306" s="7" t="s">
        <v>4438</v>
      </c>
      <c r="AK306" s="1" t="s">
        <v>4880</v>
      </c>
      <c r="AL306" s="14" t="s">
        <v>5912</v>
      </c>
      <c r="AN306" s="14">
        <v>43600</v>
      </c>
      <c r="AO306" s="15" t="s">
        <v>6611</v>
      </c>
    </row>
    <row r="307" spans="1:41" x14ac:dyDescent="0.3">
      <c r="A307" s="7" t="s">
        <v>604</v>
      </c>
      <c r="B307" s="7" t="s">
        <v>605</v>
      </c>
      <c r="C307" s="5" t="str">
        <f t="shared" si="11"/>
        <v>Grant to The Green Backyard</v>
      </c>
      <c r="D307" s="1" t="s">
        <v>1466</v>
      </c>
      <c r="E307" s="8">
        <v>10000</v>
      </c>
      <c r="F307" s="8">
        <v>10000</v>
      </c>
      <c r="G307" s="8">
        <v>10000</v>
      </c>
      <c r="H307" s="9">
        <v>43131</v>
      </c>
      <c r="I307" s="7" t="s">
        <v>6144</v>
      </c>
      <c r="J307" s="8"/>
      <c r="K307" s="8"/>
      <c r="L307" s="12"/>
      <c r="M307" s="16" t="s">
        <v>5729</v>
      </c>
      <c r="N307" s="7" t="s">
        <v>605</v>
      </c>
      <c r="O307" s="7" t="s">
        <v>3123</v>
      </c>
      <c r="P307" s="7"/>
      <c r="Q307" s="18" t="s">
        <v>4964</v>
      </c>
      <c r="R307" s="7" t="s">
        <v>4784</v>
      </c>
      <c r="S307" s="7" t="s">
        <v>3124</v>
      </c>
      <c r="T307" s="7"/>
      <c r="U307" s="13" t="s">
        <v>6283</v>
      </c>
      <c r="V307" s="7" t="s">
        <v>3125</v>
      </c>
      <c r="W307" s="5"/>
      <c r="Z307" s="1" t="s">
        <v>4375</v>
      </c>
      <c r="AA307" s="7" t="s">
        <v>4507</v>
      </c>
      <c r="AD307" s="23" t="s">
        <v>5363</v>
      </c>
      <c r="AE307" s="12" t="s">
        <v>4895</v>
      </c>
      <c r="AF307" s="12" t="s">
        <v>111</v>
      </c>
      <c r="AG307" s="12" t="s">
        <v>5053</v>
      </c>
      <c r="AH307" s="7" t="s">
        <v>4876</v>
      </c>
      <c r="AJ307" s="7" t="s">
        <v>4438</v>
      </c>
      <c r="AK307" s="1" t="s">
        <v>4880</v>
      </c>
      <c r="AL307" s="14" t="s">
        <v>5912</v>
      </c>
      <c r="AN307" s="14">
        <v>43600</v>
      </c>
      <c r="AO307" s="15" t="s">
        <v>6611</v>
      </c>
    </row>
    <row r="308" spans="1:41" x14ac:dyDescent="0.3">
      <c r="A308" s="7" t="s">
        <v>606</v>
      </c>
      <c r="B308" s="7" t="s">
        <v>607</v>
      </c>
      <c r="C308" s="5" t="str">
        <f t="shared" si="11"/>
        <v>Grant to The Mercury Margate Hub</v>
      </c>
      <c r="D308" s="1" t="s">
        <v>1466</v>
      </c>
      <c r="E308" s="8">
        <v>10000</v>
      </c>
      <c r="F308" s="8">
        <v>10000</v>
      </c>
      <c r="G308" s="8">
        <v>10000</v>
      </c>
      <c r="H308" s="9">
        <v>43135</v>
      </c>
      <c r="I308" s="7" t="s">
        <v>6145</v>
      </c>
      <c r="J308" s="8"/>
      <c r="K308" s="8"/>
      <c r="L308" s="12"/>
      <c r="M308" s="16" t="s">
        <v>1946</v>
      </c>
      <c r="N308" s="7" t="s">
        <v>607</v>
      </c>
      <c r="O308" s="7"/>
      <c r="P308" s="7" t="s">
        <v>3126</v>
      </c>
      <c r="Q308" s="18" t="s">
        <v>4984</v>
      </c>
      <c r="R308" s="7" t="s">
        <v>3127</v>
      </c>
      <c r="S308" s="7" t="s">
        <v>3128</v>
      </c>
      <c r="T308" s="7"/>
      <c r="U308" s="13" t="s">
        <v>6283</v>
      </c>
      <c r="V308" s="7" t="s">
        <v>3129</v>
      </c>
      <c r="W308" s="5"/>
      <c r="Z308" s="1" t="s">
        <v>4375</v>
      </c>
      <c r="AA308" s="7" t="s">
        <v>3129</v>
      </c>
      <c r="AD308" s="23" t="s">
        <v>5364</v>
      </c>
      <c r="AE308" s="12" t="s">
        <v>4895</v>
      </c>
      <c r="AF308" s="12" t="s">
        <v>111</v>
      </c>
      <c r="AG308" s="12" t="s">
        <v>5053</v>
      </c>
      <c r="AH308" s="7" t="s">
        <v>4876</v>
      </c>
      <c r="AJ308" s="7" t="s">
        <v>4438</v>
      </c>
      <c r="AK308" s="1" t="s">
        <v>4880</v>
      </c>
      <c r="AL308" s="14" t="s">
        <v>5912</v>
      </c>
      <c r="AN308" s="14">
        <v>43600</v>
      </c>
      <c r="AO308" s="15" t="s">
        <v>6611</v>
      </c>
    </row>
    <row r="309" spans="1:41" x14ac:dyDescent="0.3">
      <c r="A309" s="7" t="s">
        <v>608</v>
      </c>
      <c r="B309" s="7" t="s">
        <v>609</v>
      </c>
      <c r="C309" s="5" t="str">
        <f t="shared" si="11"/>
        <v>Grant to The Mix Stowmarket</v>
      </c>
      <c r="D309" s="1" t="s">
        <v>1466</v>
      </c>
      <c r="E309" s="8">
        <v>10000</v>
      </c>
      <c r="F309" s="8">
        <v>10000</v>
      </c>
      <c r="G309" s="8">
        <v>10000</v>
      </c>
      <c r="H309" s="9">
        <v>43125</v>
      </c>
      <c r="I309" s="7" t="s">
        <v>1584</v>
      </c>
      <c r="J309" s="8"/>
      <c r="K309" s="8"/>
      <c r="L309" s="12"/>
      <c r="M309" s="16" t="s">
        <v>6032</v>
      </c>
      <c r="N309" s="7" t="s">
        <v>609</v>
      </c>
      <c r="O309" s="7" t="s">
        <v>3130</v>
      </c>
      <c r="P309" s="7" t="s">
        <v>5948</v>
      </c>
      <c r="Q309" s="18" t="s">
        <v>4965</v>
      </c>
      <c r="R309" s="7" t="s">
        <v>3131</v>
      </c>
      <c r="S309" s="7" t="s">
        <v>3132</v>
      </c>
      <c r="T309" s="7"/>
      <c r="U309" s="13" t="s">
        <v>6283</v>
      </c>
      <c r="V309" s="7" t="s">
        <v>3133</v>
      </c>
      <c r="W309" s="5"/>
      <c r="Z309" s="1" t="s">
        <v>4375</v>
      </c>
      <c r="AA309" s="7" t="s">
        <v>4508</v>
      </c>
      <c r="AD309" s="23" t="s">
        <v>5365</v>
      </c>
      <c r="AE309" s="12" t="s">
        <v>4895</v>
      </c>
      <c r="AF309" s="12" t="s">
        <v>111</v>
      </c>
      <c r="AG309" s="12" t="s">
        <v>5053</v>
      </c>
      <c r="AH309" s="7" t="s">
        <v>4876</v>
      </c>
      <c r="AJ309" s="7" t="s">
        <v>4438</v>
      </c>
      <c r="AK309" s="1" t="s">
        <v>4880</v>
      </c>
      <c r="AL309" s="14" t="s">
        <v>5912</v>
      </c>
      <c r="AN309" s="14">
        <v>43600</v>
      </c>
      <c r="AO309" s="15" t="s">
        <v>6611</v>
      </c>
    </row>
    <row r="310" spans="1:41" x14ac:dyDescent="0.3">
      <c r="A310" s="7" t="s">
        <v>610</v>
      </c>
      <c r="B310" s="7" t="s">
        <v>133</v>
      </c>
      <c r="C310" s="5" t="str">
        <f t="shared" si="11"/>
        <v>Grant to Three Trees Community Centre</v>
      </c>
      <c r="D310" s="1" t="s">
        <v>1466</v>
      </c>
      <c r="E310" s="8">
        <v>10000</v>
      </c>
      <c r="F310" s="8">
        <v>10000</v>
      </c>
      <c r="G310" s="8">
        <v>8000</v>
      </c>
      <c r="H310" s="9">
        <v>43131</v>
      </c>
      <c r="I310" s="7" t="s">
        <v>1473</v>
      </c>
      <c r="J310" s="8"/>
      <c r="K310" s="8"/>
      <c r="L310" s="12"/>
      <c r="M310" s="16" t="s">
        <v>1780</v>
      </c>
      <c r="N310" s="7" t="s">
        <v>133</v>
      </c>
      <c r="O310" s="7" t="s">
        <v>2278</v>
      </c>
      <c r="P310" s="7" t="s">
        <v>2279</v>
      </c>
      <c r="Q310" s="18" t="s">
        <v>4965</v>
      </c>
      <c r="R310" s="7" t="s">
        <v>2280</v>
      </c>
      <c r="S310" s="7" t="s">
        <v>2281</v>
      </c>
      <c r="T310" s="7"/>
      <c r="U310" s="13" t="s">
        <v>6283</v>
      </c>
      <c r="V310" s="7" t="s">
        <v>2282</v>
      </c>
      <c r="W310" s="5"/>
      <c r="Z310" s="1" t="s">
        <v>4375</v>
      </c>
      <c r="AA310" s="7" t="s">
        <v>2282</v>
      </c>
      <c r="AD310" s="23" t="s">
        <v>5119</v>
      </c>
      <c r="AE310" s="12" t="s">
        <v>4895</v>
      </c>
      <c r="AF310" s="12" t="s">
        <v>111</v>
      </c>
      <c r="AG310" s="12" t="s">
        <v>5053</v>
      </c>
      <c r="AH310" s="7" t="s">
        <v>4876</v>
      </c>
      <c r="AJ310" s="7" t="s">
        <v>4438</v>
      </c>
      <c r="AK310" s="1" t="s">
        <v>4880</v>
      </c>
      <c r="AL310" s="14" t="s">
        <v>5912</v>
      </c>
      <c r="AN310" s="14">
        <v>43600</v>
      </c>
      <c r="AO310" s="15" t="s">
        <v>6611</v>
      </c>
    </row>
    <row r="311" spans="1:41" x14ac:dyDescent="0.3">
      <c r="A311" s="7" t="s">
        <v>611</v>
      </c>
      <c r="B311" s="7" t="s">
        <v>612</v>
      </c>
      <c r="C311" s="5" t="str">
        <f t="shared" si="11"/>
        <v>Grant to Tonic Music</v>
      </c>
      <c r="D311" s="1" t="s">
        <v>1466</v>
      </c>
      <c r="E311" s="8">
        <v>10000</v>
      </c>
      <c r="F311" s="8">
        <v>10000</v>
      </c>
      <c r="G311" s="8">
        <v>8000</v>
      </c>
      <c r="H311" s="9">
        <v>43143</v>
      </c>
      <c r="I311" s="7" t="s">
        <v>1585</v>
      </c>
      <c r="J311" s="8"/>
      <c r="K311" s="8"/>
      <c r="L311" s="12"/>
      <c r="M311" s="16" t="s">
        <v>6033</v>
      </c>
      <c r="N311" s="7" t="s">
        <v>612</v>
      </c>
      <c r="O311" s="7"/>
      <c r="P311" s="7" t="s">
        <v>5949</v>
      </c>
      <c r="Q311" s="18" t="s">
        <v>4965</v>
      </c>
      <c r="R311" s="7" t="s">
        <v>3134</v>
      </c>
      <c r="S311" s="7" t="s">
        <v>3135</v>
      </c>
      <c r="T311" s="7"/>
      <c r="U311" s="13" t="s">
        <v>6283</v>
      </c>
      <c r="V311" s="7" t="s">
        <v>3136</v>
      </c>
      <c r="W311" s="5"/>
      <c r="Z311" s="1" t="s">
        <v>4375</v>
      </c>
      <c r="AA311" s="7" t="s">
        <v>3136</v>
      </c>
      <c r="AD311" s="23" t="s">
        <v>5366</v>
      </c>
      <c r="AE311" s="12" t="s">
        <v>4895</v>
      </c>
      <c r="AF311" s="12" t="s">
        <v>111</v>
      </c>
      <c r="AG311" s="12" t="s">
        <v>5053</v>
      </c>
      <c r="AH311" s="7" t="s">
        <v>4876</v>
      </c>
      <c r="AJ311" s="7" t="s">
        <v>4438</v>
      </c>
      <c r="AK311" s="1" t="s">
        <v>4880</v>
      </c>
      <c r="AL311" s="14" t="s">
        <v>5912</v>
      </c>
      <c r="AN311" s="14">
        <v>43600</v>
      </c>
      <c r="AO311" s="15" t="s">
        <v>6611</v>
      </c>
    </row>
    <row r="312" spans="1:41" x14ac:dyDescent="0.3">
      <c r="A312" s="7" t="s">
        <v>617</v>
      </c>
      <c r="B312" s="7" t="s">
        <v>618</v>
      </c>
      <c r="C312" s="5" t="str">
        <f t="shared" si="11"/>
        <v>Grant to The Feed Enterprises CIC (previously LEAP East CIC)</v>
      </c>
      <c r="D312" s="1" t="s">
        <v>1466</v>
      </c>
      <c r="E312" s="8">
        <v>10000</v>
      </c>
      <c r="F312" s="8">
        <v>10000</v>
      </c>
      <c r="G312" s="8">
        <v>10000</v>
      </c>
      <c r="H312" s="9">
        <v>43125</v>
      </c>
      <c r="I312" s="7" t="s">
        <v>1586</v>
      </c>
      <c r="J312" s="8"/>
      <c r="K312" s="8"/>
      <c r="L312" s="12"/>
      <c r="M312" s="16" t="s">
        <v>6034</v>
      </c>
      <c r="N312" s="7" t="s">
        <v>618</v>
      </c>
      <c r="O312" s="7"/>
      <c r="P312" s="7" t="s">
        <v>5950</v>
      </c>
      <c r="Q312" s="19" t="s">
        <v>4960</v>
      </c>
      <c r="R312" s="7" t="s">
        <v>3143</v>
      </c>
      <c r="S312" s="7" t="s">
        <v>3144</v>
      </c>
      <c r="T312" s="7"/>
      <c r="U312" s="13" t="s">
        <v>6283</v>
      </c>
      <c r="V312" s="7" t="s">
        <v>3145</v>
      </c>
      <c r="W312" s="5"/>
      <c r="Z312" s="1" t="s">
        <v>4375</v>
      </c>
      <c r="AA312" s="7" t="s">
        <v>3145</v>
      </c>
      <c r="AD312" s="23" t="s">
        <v>5367</v>
      </c>
      <c r="AE312" s="12" t="s">
        <v>4895</v>
      </c>
      <c r="AF312" s="12" t="s">
        <v>111</v>
      </c>
      <c r="AG312" s="12" t="s">
        <v>5053</v>
      </c>
      <c r="AH312" s="7" t="s">
        <v>4876</v>
      </c>
      <c r="AJ312" s="7" t="s">
        <v>4438</v>
      </c>
      <c r="AK312" s="1" t="s">
        <v>4880</v>
      </c>
      <c r="AL312" s="14" t="s">
        <v>5912</v>
      </c>
      <c r="AN312" s="14">
        <v>43600</v>
      </c>
      <c r="AO312" s="15" t="s">
        <v>6611</v>
      </c>
    </row>
    <row r="313" spans="1:41" x14ac:dyDescent="0.3">
      <c r="A313" s="7" t="s">
        <v>627</v>
      </c>
      <c r="B313" s="7" t="s">
        <v>628</v>
      </c>
      <c r="C313" s="5" t="str">
        <f t="shared" si="11"/>
        <v>Grant to Selby Trust</v>
      </c>
      <c r="D313" s="1" t="s">
        <v>1466</v>
      </c>
      <c r="E313" s="8">
        <v>10000</v>
      </c>
      <c r="F313" s="8">
        <v>10000</v>
      </c>
      <c r="G313" s="8">
        <v>0</v>
      </c>
      <c r="H313" s="9">
        <v>43100</v>
      </c>
      <c r="I313" s="7" t="s">
        <v>1589</v>
      </c>
      <c r="J313" s="9">
        <v>42461</v>
      </c>
      <c r="K313" s="9">
        <v>43190</v>
      </c>
      <c r="L313" s="12">
        <f t="shared" ref="L313:L334" si="12">DATEDIF(J313,K313, "m")</f>
        <v>23</v>
      </c>
      <c r="M313" s="16" t="s">
        <v>6035</v>
      </c>
      <c r="N313" s="7" t="s">
        <v>628</v>
      </c>
      <c r="O313" s="7" t="s">
        <v>3157</v>
      </c>
      <c r="P313" s="7" t="s">
        <v>5921</v>
      </c>
      <c r="Q313" s="18" t="s">
        <v>4989</v>
      </c>
      <c r="R313" s="7" t="s">
        <v>3158</v>
      </c>
      <c r="S313" s="7" t="s">
        <v>2267</v>
      </c>
      <c r="T313" s="7" t="s">
        <v>2268</v>
      </c>
      <c r="U313" s="13" t="s">
        <v>6283</v>
      </c>
      <c r="V313" s="7" t="s">
        <v>3159</v>
      </c>
      <c r="W313" s="5"/>
      <c r="Z313" s="1" t="s">
        <v>4375</v>
      </c>
      <c r="AA313" s="7" t="s">
        <v>3159</v>
      </c>
      <c r="AD313" s="23" t="s">
        <v>5095</v>
      </c>
      <c r="AE313" s="12" t="s">
        <v>4895</v>
      </c>
      <c r="AF313" s="12" t="s">
        <v>111</v>
      </c>
      <c r="AG313" s="12" t="s">
        <v>5053</v>
      </c>
      <c r="AH313" s="7" t="s">
        <v>4876</v>
      </c>
      <c r="AJ313" s="7" t="s">
        <v>4509</v>
      </c>
      <c r="AK313" s="1" t="s">
        <v>4891</v>
      </c>
      <c r="AL313" s="14" t="s">
        <v>5912</v>
      </c>
      <c r="AN313" s="14">
        <v>43600</v>
      </c>
      <c r="AO313" s="15" t="s">
        <v>6611</v>
      </c>
    </row>
    <row r="314" spans="1:41" x14ac:dyDescent="0.3">
      <c r="A314" s="7" t="s">
        <v>691</v>
      </c>
      <c r="B314" s="7" t="s">
        <v>692</v>
      </c>
      <c r="C314" s="5" t="str">
        <f t="shared" si="11"/>
        <v>Grant to Buzz Lockleaze</v>
      </c>
      <c r="D314" s="1" t="s">
        <v>1466</v>
      </c>
      <c r="E314" s="8">
        <v>10000</v>
      </c>
      <c r="F314" s="8">
        <v>10000</v>
      </c>
      <c r="G314" s="8">
        <v>10000</v>
      </c>
      <c r="H314" s="9">
        <v>42826</v>
      </c>
      <c r="I314" s="7" t="s">
        <v>1601</v>
      </c>
      <c r="J314" s="9">
        <v>42826</v>
      </c>
      <c r="K314" s="9">
        <v>43922</v>
      </c>
      <c r="L314" s="12">
        <f t="shared" si="12"/>
        <v>36</v>
      </c>
      <c r="M314" s="16" t="s">
        <v>1967</v>
      </c>
      <c r="N314" s="7" t="s">
        <v>692</v>
      </c>
      <c r="O314" s="7"/>
      <c r="P314" s="7" t="s">
        <v>3238</v>
      </c>
      <c r="Q314" s="19" t="s">
        <v>4960</v>
      </c>
      <c r="R314" s="7" t="s">
        <v>3239</v>
      </c>
      <c r="S314" s="7" t="s">
        <v>2263</v>
      </c>
      <c r="T314" s="7" t="s">
        <v>2263</v>
      </c>
      <c r="U314" s="13" t="s">
        <v>6283</v>
      </c>
      <c r="V314" s="7" t="s">
        <v>3240</v>
      </c>
      <c r="W314" s="5"/>
      <c r="Z314" s="1" t="s">
        <v>4375</v>
      </c>
      <c r="AA314" s="7" t="s">
        <v>3240</v>
      </c>
      <c r="AD314" s="23" t="s">
        <v>5368</v>
      </c>
      <c r="AE314" s="12" t="s">
        <v>4895</v>
      </c>
      <c r="AF314" s="12" t="s">
        <v>111</v>
      </c>
      <c r="AG314" s="12" t="s">
        <v>5053</v>
      </c>
      <c r="AH314" s="7" t="s">
        <v>4876</v>
      </c>
      <c r="AJ314" s="7" t="s">
        <v>4438</v>
      </c>
      <c r="AK314" s="1" t="s">
        <v>4880</v>
      </c>
      <c r="AL314" s="14" t="s">
        <v>5912</v>
      </c>
      <c r="AN314" s="14">
        <v>43600</v>
      </c>
      <c r="AO314" s="15" t="s">
        <v>6611</v>
      </c>
    </row>
    <row r="315" spans="1:41" x14ac:dyDescent="0.3">
      <c r="A315" s="7" t="s">
        <v>693</v>
      </c>
      <c r="B315" s="7" t="s">
        <v>694</v>
      </c>
      <c r="C315" s="5" t="str">
        <f t="shared" si="11"/>
        <v>Grant to Aspire Ryde</v>
      </c>
      <c r="D315" s="1" t="s">
        <v>1466</v>
      </c>
      <c r="E315" s="8">
        <v>10000</v>
      </c>
      <c r="F315" s="8">
        <v>10000</v>
      </c>
      <c r="G315" s="8">
        <v>10000</v>
      </c>
      <c r="H315" s="9">
        <v>42826</v>
      </c>
      <c r="I315" s="7" t="s">
        <v>6146</v>
      </c>
      <c r="J315" s="9">
        <v>42826</v>
      </c>
      <c r="K315" s="9">
        <v>43922</v>
      </c>
      <c r="L315" s="12">
        <f t="shared" si="12"/>
        <v>36</v>
      </c>
      <c r="M315" s="16" t="s">
        <v>1968</v>
      </c>
      <c r="N315" s="7" t="s">
        <v>694</v>
      </c>
      <c r="O315" s="7" t="s">
        <v>3241</v>
      </c>
      <c r="P315" s="7"/>
      <c r="Q315" s="18" t="s">
        <v>4964</v>
      </c>
      <c r="R315" s="7" t="s">
        <v>3242</v>
      </c>
      <c r="S315" s="7" t="s">
        <v>3243</v>
      </c>
      <c r="T315" s="7" t="s">
        <v>2813</v>
      </c>
      <c r="U315" s="13" t="s">
        <v>6283</v>
      </c>
      <c r="V315" s="7" t="s">
        <v>3244</v>
      </c>
      <c r="W315" s="5"/>
      <c r="Z315" s="1" t="s">
        <v>4375</v>
      </c>
      <c r="AA315" s="7" t="s">
        <v>3244</v>
      </c>
      <c r="AD315" s="23" t="s">
        <v>5369</v>
      </c>
      <c r="AE315" s="12" t="s">
        <v>4895</v>
      </c>
      <c r="AF315" s="12" t="s">
        <v>111</v>
      </c>
      <c r="AG315" s="12" t="s">
        <v>5053</v>
      </c>
      <c r="AH315" s="7" t="s">
        <v>4876</v>
      </c>
      <c r="AJ315" s="7" t="s">
        <v>4438</v>
      </c>
      <c r="AK315" s="1" t="s">
        <v>4880</v>
      </c>
      <c r="AL315" s="14" t="s">
        <v>5912</v>
      </c>
      <c r="AN315" s="14">
        <v>43600</v>
      </c>
      <c r="AO315" s="15" t="s">
        <v>6611</v>
      </c>
    </row>
    <row r="316" spans="1:41" x14ac:dyDescent="0.3">
      <c r="A316" s="7" t="s">
        <v>695</v>
      </c>
      <c r="B316" s="7" t="s">
        <v>696</v>
      </c>
      <c r="C316" s="5" t="str">
        <f t="shared" si="11"/>
        <v>Grant to Bee Urban</v>
      </c>
      <c r="D316" s="1" t="s">
        <v>1466</v>
      </c>
      <c r="E316" s="8">
        <v>10000</v>
      </c>
      <c r="F316" s="8">
        <v>10000</v>
      </c>
      <c r="G316" s="8">
        <v>10000</v>
      </c>
      <c r="H316" s="9">
        <v>42826</v>
      </c>
      <c r="I316" s="7" t="s">
        <v>6147</v>
      </c>
      <c r="J316" s="9">
        <v>42826</v>
      </c>
      <c r="K316" s="9">
        <v>43922</v>
      </c>
      <c r="L316" s="12">
        <f t="shared" si="12"/>
        <v>36</v>
      </c>
      <c r="M316" s="16" t="s">
        <v>6036</v>
      </c>
      <c r="N316" s="7" t="s">
        <v>696</v>
      </c>
      <c r="O316" s="7"/>
      <c r="P316" s="7" t="s">
        <v>5951</v>
      </c>
      <c r="Q316" s="18" t="s">
        <v>4965</v>
      </c>
      <c r="R316" s="7" t="s">
        <v>3245</v>
      </c>
      <c r="S316" s="7" t="s">
        <v>2267</v>
      </c>
      <c r="T316" s="7" t="s">
        <v>2268</v>
      </c>
      <c r="U316" s="13" t="s">
        <v>6283</v>
      </c>
      <c r="V316" s="7" t="s">
        <v>3246</v>
      </c>
      <c r="W316" s="5"/>
      <c r="Z316" s="1" t="s">
        <v>4375</v>
      </c>
      <c r="AA316" s="7" t="s">
        <v>3246</v>
      </c>
      <c r="AD316" s="23" t="s">
        <v>5370</v>
      </c>
      <c r="AE316" s="12" t="s">
        <v>4895</v>
      </c>
      <c r="AF316" s="12" t="s">
        <v>111</v>
      </c>
      <c r="AG316" s="12" t="s">
        <v>5053</v>
      </c>
      <c r="AH316" s="7" t="s">
        <v>4876</v>
      </c>
      <c r="AJ316" s="7" t="s">
        <v>4438</v>
      </c>
      <c r="AK316" s="1" t="s">
        <v>4880</v>
      </c>
      <c r="AL316" s="14" t="s">
        <v>5912</v>
      </c>
      <c r="AN316" s="14">
        <v>43600</v>
      </c>
      <c r="AO316" s="15" t="s">
        <v>6611</v>
      </c>
    </row>
    <row r="317" spans="1:41" x14ac:dyDescent="0.3">
      <c r="A317" s="7" t="s">
        <v>697</v>
      </c>
      <c r="B317" s="7" t="s">
        <v>337</v>
      </c>
      <c r="C317" s="5" t="str">
        <f t="shared" si="11"/>
        <v>Grant to The Exchange Creative Community CIC</v>
      </c>
      <c r="D317" s="1" t="s">
        <v>1466</v>
      </c>
      <c r="E317" s="8">
        <v>10000</v>
      </c>
      <c r="F317" s="8">
        <v>10000</v>
      </c>
      <c r="G317" s="8">
        <v>10000</v>
      </c>
      <c r="H317" s="9">
        <v>42826</v>
      </c>
      <c r="I317" s="7" t="s">
        <v>6148</v>
      </c>
      <c r="J317" s="9">
        <v>42826</v>
      </c>
      <c r="K317" s="9">
        <v>43922</v>
      </c>
      <c r="L317" s="12">
        <f t="shared" si="12"/>
        <v>36</v>
      </c>
      <c r="M317" s="16" t="s">
        <v>5810</v>
      </c>
      <c r="N317" s="7" t="s">
        <v>337</v>
      </c>
      <c r="O317" s="7"/>
      <c r="P317" s="7" t="s">
        <v>5809</v>
      </c>
      <c r="Q317" s="19" t="s">
        <v>4960</v>
      </c>
      <c r="R317" s="7" t="s">
        <v>3247</v>
      </c>
      <c r="S317" s="7" t="s">
        <v>2700</v>
      </c>
      <c r="T317" s="7" t="s">
        <v>2431</v>
      </c>
      <c r="U317" s="13" t="s">
        <v>6283</v>
      </c>
      <c r="V317" s="7" t="s">
        <v>2701</v>
      </c>
      <c r="W317" s="5"/>
      <c r="Z317" s="1" t="s">
        <v>4375</v>
      </c>
      <c r="AA317" s="7" t="s">
        <v>4528</v>
      </c>
      <c r="AD317" s="23" t="s">
        <v>5371</v>
      </c>
      <c r="AE317" s="12" t="s">
        <v>4895</v>
      </c>
      <c r="AF317" s="12" t="s">
        <v>111</v>
      </c>
      <c r="AG317" s="12" t="s">
        <v>5053</v>
      </c>
      <c r="AH317" s="7" t="s">
        <v>4876</v>
      </c>
      <c r="AJ317" s="7" t="s">
        <v>4438</v>
      </c>
      <c r="AK317" s="1" t="s">
        <v>4880</v>
      </c>
      <c r="AL317" s="14" t="s">
        <v>5912</v>
      </c>
      <c r="AN317" s="14">
        <v>43600</v>
      </c>
      <c r="AO317" s="15" t="s">
        <v>6611</v>
      </c>
    </row>
    <row r="318" spans="1:41" x14ac:dyDescent="0.3">
      <c r="A318" s="7" t="s">
        <v>698</v>
      </c>
      <c r="B318" s="7" t="s">
        <v>699</v>
      </c>
      <c r="C318" s="5" t="str">
        <f t="shared" si="11"/>
        <v>Grant to Southport Contemporary Arts</v>
      </c>
      <c r="D318" s="1" t="s">
        <v>1466</v>
      </c>
      <c r="E318" s="8">
        <v>10000</v>
      </c>
      <c r="F318" s="8">
        <v>10000</v>
      </c>
      <c r="G318" s="8">
        <v>10000</v>
      </c>
      <c r="H318" s="9">
        <v>42826</v>
      </c>
      <c r="I318" s="7" t="s">
        <v>1602</v>
      </c>
      <c r="J318" s="9">
        <v>42826</v>
      </c>
      <c r="K318" s="9">
        <v>43922</v>
      </c>
      <c r="L318" s="12">
        <f t="shared" si="12"/>
        <v>36</v>
      </c>
      <c r="M318" s="16" t="s">
        <v>1969</v>
      </c>
      <c r="N318" s="7" t="s">
        <v>699</v>
      </c>
      <c r="O318" s="7"/>
      <c r="P318" s="7" t="s">
        <v>3248</v>
      </c>
      <c r="Q318" s="18" t="s">
        <v>4965</v>
      </c>
      <c r="R318" s="7" t="s">
        <v>3249</v>
      </c>
      <c r="S318" s="7" t="s">
        <v>2784</v>
      </c>
      <c r="T318" s="7" t="s">
        <v>2350</v>
      </c>
      <c r="U318" s="13" t="s">
        <v>6283</v>
      </c>
      <c r="V318" s="7" t="s">
        <v>3250</v>
      </c>
      <c r="W318" s="5"/>
      <c r="Z318" s="1" t="s">
        <v>4375</v>
      </c>
      <c r="AA318" s="7" t="s">
        <v>3250</v>
      </c>
      <c r="AD318" s="23" t="s">
        <v>5372</v>
      </c>
      <c r="AE318" s="12" t="s">
        <v>4895</v>
      </c>
      <c r="AF318" s="12" t="s">
        <v>111</v>
      </c>
      <c r="AG318" s="12" t="s">
        <v>5053</v>
      </c>
      <c r="AH318" s="7" t="s">
        <v>4876</v>
      </c>
      <c r="AJ318" s="7" t="s">
        <v>4438</v>
      </c>
      <c r="AK318" s="1" t="s">
        <v>4880</v>
      </c>
      <c r="AL318" s="14" t="s">
        <v>5912</v>
      </c>
      <c r="AN318" s="14">
        <v>43600</v>
      </c>
      <c r="AO318" s="15" t="s">
        <v>6611</v>
      </c>
    </row>
    <row r="319" spans="1:41" x14ac:dyDescent="0.3">
      <c r="A319" s="7" t="s">
        <v>700</v>
      </c>
      <c r="B319" s="7" t="s">
        <v>701</v>
      </c>
      <c r="C319" s="5" t="str">
        <f t="shared" si="11"/>
        <v>Grant to Forty Hall Community Vineyard</v>
      </c>
      <c r="D319" s="1" t="s">
        <v>1466</v>
      </c>
      <c r="E319" s="8">
        <v>10000</v>
      </c>
      <c r="F319" s="8">
        <v>10000</v>
      </c>
      <c r="G319" s="8">
        <v>10000</v>
      </c>
      <c r="H319" s="9">
        <v>42826</v>
      </c>
      <c r="I319" s="7" t="s">
        <v>1603</v>
      </c>
      <c r="J319" s="9">
        <v>42826</v>
      </c>
      <c r="K319" s="9">
        <v>43922</v>
      </c>
      <c r="L319" s="12">
        <f t="shared" si="12"/>
        <v>36</v>
      </c>
      <c r="M319" s="16" t="s">
        <v>1970</v>
      </c>
      <c r="N319" s="7" t="s">
        <v>701</v>
      </c>
      <c r="O319" s="7"/>
      <c r="P319" s="7" t="s">
        <v>3251</v>
      </c>
      <c r="Q319" s="18" t="s">
        <v>4965</v>
      </c>
      <c r="R319" s="7" t="s">
        <v>3252</v>
      </c>
      <c r="S319" s="7" t="s">
        <v>2267</v>
      </c>
      <c r="T319" s="7" t="s">
        <v>2268</v>
      </c>
      <c r="U319" s="13" t="s">
        <v>6283</v>
      </c>
      <c r="V319" s="7" t="s">
        <v>3253</v>
      </c>
      <c r="W319" s="5"/>
      <c r="Z319" s="1" t="s">
        <v>4375</v>
      </c>
      <c r="AA319" s="7" t="s">
        <v>3253</v>
      </c>
      <c r="AD319" s="23" t="s">
        <v>5373</v>
      </c>
      <c r="AE319" s="12" t="s">
        <v>4895</v>
      </c>
      <c r="AF319" s="12" t="s">
        <v>111</v>
      </c>
      <c r="AG319" s="12" t="s">
        <v>5053</v>
      </c>
      <c r="AH319" s="7" t="s">
        <v>4876</v>
      </c>
      <c r="AJ319" s="7" t="s">
        <v>4438</v>
      </c>
      <c r="AK319" s="1" t="s">
        <v>4880</v>
      </c>
      <c r="AL319" s="14" t="s">
        <v>5912</v>
      </c>
      <c r="AN319" s="14">
        <v>43600</v>
      </c>
      <c r="AO319" s="15" t="s">
        <v>6611</v>
      </c>
    </row>
    <row r="320" spans="1:41" x14ac:dyDescent="0.3">
      <c r="A320" s="7" t="s">
        <v>702</v>
      </c>
      <c r="B320" s="7" t="s">
        <v>703</v>
      </c>
      <c r="C320" s="5" t="str">
        <f t="shared" si="11"/>
        <v>Grant to Energise Barnsley</v>
      </c>
      <c r="D320" s="1" t="s">
        <v>1466</v>
      </c>
      <c r="E320" s="8">
        <v>10000</v>
      </c>
      <c r="F320" s="8">
        <v>10000</v>
      </c>
      <c r="G320" s="8">
        <v>10000</v>
      </c>
      <c r="H320" s="9">
        <v>42826</v>
      </c>
      <c r="I320" s="7" t="s">
        <v>6149</v>
      </c>
      <c r="J320" s="9">
        <v>42826</v>
      </c>
      <c r="K320" s="9">
        <v>43922</v>
      </c>
      <c r="L320" s="12">
        <f t="shared" si="12"/>
        <v>36</v>
      </c>
      <c r="M320" s="16" t="s">
        <v>1971</v>
      </c>
      <c r="N320" s="7" t="s">
        <v>703</v>
      </c>
      <c r="O320" s="7"/>
      <c r="P320" s="7" t="s">
        <v>3254</v>
      </c>
      <c r="Q320" s="18" t="s">
        <v>4962</v>
      </c>
      <c r="R320" s="7" t="s">
        <v>3255</v>
      </c>
      <c r="S320" s="7" t="s">
        <v>3256</v>
      </c>
      <c r="T320" s="7" t="s">
        <v>2237</v>
      </c>
      <c r="U320" s="13" t="s">
        <v>6283</v>
      </c>
      <c r="V320" s="7" t="s">
        <v>3257</v>
      </c>
      <c r="W320" s="5"/>
      <c r="Z320" s="1" t="s">
        <v>4375</v>
      </c>
      <c r="AA320" s="7" t="s">
        <v>4529</v>
      </c>
      <c r="AD320" s="23" t="s">
        <v>5374</v>
      </c>
      <c r="AE320" s="12" t="s">
        <v>4895</v>
      </c>
      <c r="AF320" s="12" t="s">
        <v>111</v>
      </c>
      <c r="AG320" s="12" t="s">
        <v>5053</v>
      </c>
      <c r="AH320" s="7" t="s">
        <v>4876</v>
      </c>
      <c r="AJ320" s="7" t="s">
        <v>4438</v>
      </c>
      <c r="AK320" s="1" t="s">
        <v>4880</v>
      </c>
      <c r="AL320" s="14" t="s">
        <v>5912</v>
      </c>
      <c r="AN320" s="14">
        <v>43600</v>
      </c>
      <c r="AO320" s="15" t="s">
        <v>6611</v>
      </c>
    </row>
    <row r="321" spans="1:41" x14ac:dyDescent="0.3">
      <c r="A321" s="7" t="s">
        <v>704</v>
      </c>
      <c r="B321" s="7" t="s">
        <v>705</v>
      </c>
      <c r="C321" s="5" t="str">
        <f t="shared" si="11"/>
        <v>Grant to Stoneham Bakehouse CIC</v>
      </c>
      <c r="D321" s="1" t="s">
        <v>1466</v>
      </c>
      <c r="E321" s="8">
        <v>10000</v>
      </c>
      <c r="F321" s="8">
        <v>10000</v>
      </c>
      <c r="G321" s="8">
        <v>10000</v>
      </c>
      <c r="H321" s="9">
        <v>42826</v>
      </c>
      <c r="I321" s="7" t="s">
        <v>6150</v>
      </c>
      <c r="J321" s="9">
        <v>42826</v>
      </c>
      <c r="K321" s="9">
        <v>43922</v>
      </c>
      <c r="L321" s="12">
        <f t="shared" si="12"/>
        <v>36</v>
      </c>
      <c r="M321" s="16" t="s">
        <v>6037</v>
      </c>
      <c r="N321" s="7" t="s">
        <v>705</v>
      </c>
      <c r="O321" s="7"/>
      <c r="P321" s="7" t="s">
        <v>5952</v>
      </c>
      <c r="Q321" s="19" t="s">
        <v>4960</v>
      </c>
      <c r="R321" s="7" t="s">
        <v>3258</v>
      </c>
      <c r="S321" s="7" t="s">
        <v>3259</v>
      </c>
      <c r="T321" s="7" t="s">
        <v>3260</v>
      </c>
      <c r="U321" s="13" t="s">
        <v>6283</v>
      </c>
      <c r="V321" s="7" t="s">
        <v>3261</v>
      </c>
      <c r="W321" s="5"/>
      <c r="Z321" s="1" t="s">
        <v>4375</v>
      </c>
      <c r="AA321" s="7" t="s">
        <v>3261</v>
      </c>
      <c r="AD321" s="23" t="s">
        <v>5375</v>
      </c>
      <c r="AE321" s="12" t="s">
        <v>4895</v>
      </c>
      <c r="AF321" s="12" t="s">
        <v>111</v>
      </c>
      <c r="AG321" s="12" t="s">
        <v>5053</v>
      </c>
      <c r="AH321" s="7" t="s">
        <v>4876</v>
      </c>
      <c r="AJ321" s="7" t="s">
        <v>4438</v>
      </c>
      <c r="AK321" s="1" t="s">
        <v>4880</v>
      </c>
      <c r="AL321" s="14" t="s">
        <v>5912</v>
      </c>
      <c r="AN321" s="14">
        <v>43600</v>
      </c>
      <c r="AO321" s="15" t="s">
        <v>6611</v>
      </c>
    </row>
    <row r="322" spans="1:41" x14ac:dyDescent="0.3">
      <c r="A322" s="7" t="s">
        <v>706</v>
      </c>
      <c r="B322" s="7" t="s">
        <v>707</v>
      </c>
      <c r="C322" s="5" t="str">
        <f t="shared" si="11"/>
        <v>Grant to Tunza's Pride</v>
      </c>
      <c r="D322" s="1" t="s">
        <v>1466</v>
      </c>
      <c r="E322" s="8">
        <v>10000</v>
      </c>
      <c r="F322" s="8">
        <v>10000</v>
      </c>
      <c r="G322" s="8">
        <v>10000</v>
      </c>
      <c r="H322" s="9">
        <v>42826</v>
      </c>
      <c r="I322" s="7" t="s">
        <v>6151</v>
      </c>
      <c r="J322" s="9">
        <v>42826</v>
      </c>
      <c r="K322" s="9">
        <v>43922</v>
      </c>
      <c r="L322" s="12">
        <f t="shared" si="12"/>
        <v>36</v>
      </c>
      <c r="M322" s="16" t="s">
        <v>1972</v>
      </c>
      <c r="N322" s="7" t="s">
        <v>707</v>
      </c>
      <c r="O322" s="7" t="s">
        <v>3262</v>
      </c>
      <c r="P322" s="7" t="s">
        <v>3263</v>
      </c>
      <c r="Q322" s="18" t="s">
        <v>4965</v>
      </c>
      <c r="R322" s="7" t="s">
        <v>3264</v>
      </c>
      <c r="S322" s="7" t="s">
        <v>3265</v>
      </c>
      <c r="T322" s="7" t="s">
        <v>2350</v>
      </c>
      <c r="U322" s="13" t="s">
        <v>6283</v>
      </c>
      <c r="V322" s="7" t="s">
        <v>3266</v>
      </c>
      <c r="W322" s="5"/>
      <c r="Z322" s="1" t="s">
        <v>4375</v>
      </c>
      <c r="AA322" s="7" t="s">
        <v>3266</v>
      </c>
      <c r="AD322" s="23" t="s">
        <v>5376</v>
      </c>
      <c r="AE322" s="12" t="s">
        <v>4895</v>
      </c>
      <c r="AF322" s="12" t="s">
        <v>111</v>
      </c>
      <c r="AG322" s="12" t="s">
        <v>5053</v>
      </c>
      <c r="AH322" s="7" t="s">
        <v>4876</v>
      </c>
      <c r="AJ322" s="7" t="s">
        <v>4438</v>
      </c>
      <c r="AK322" s="1" t="s">
        <v>4880</v>
      </c>
      <c r="AL322" s="14" t="s">
        <v>5912</v>
      </c>
      <c r="AN322" s="14">
        <v>43600</v>
      </c>
      <c r="AO322" s="15" t="s">
        <v>6611</v>
      </c>
    </row>
    <row r="323" spans="1:41" x14ac:dyDescent="0.3">
      <c r="A323" s="7" t="s">
        <v>708</v>
      </c>
      <c r="B323" s="7" t="s">
        <v>709</v>
      </c>
      <c r="C323" s="5" t="str">
        <f t="shared" si="11"/>
        <v>Grant to Bee Wirral</v>
      </c>
      <c r="D323" s="1" t="s">
        <v>1466</v>
      </c>
      <c r="E323" s="8">
        <v>10000</v>
      </c>
      <c r="F323" s="8">
        <v>10000</v>
      </c>
      <c r="G323" s="8">
        <v>10000</v>
      </c>
      <c r="H323" s="9">
        <v>42826</v>
      </c>
      <c r="I323" s="7" t="s">
        <v>6152</v>
      </c>
      <c r="J323" s="9">
        <v>42826</v>
      </c>
      <c r="K323" s="9">
        <v>43922</v>
      </c>
      <c r="L323" s="12">
        <f t="shared" si="12"/>
        <v>36</v>
      </c>
      <c r="M323" s="16" t="s">
        <v>6038</v>
      </c>
      <c r="N323" s="7" t="s">
        <v>709</v>
      </c>
      <c r="O323" s="7"/>
      <c r="P323" s="7" t="s">
        <v>5953</v>
      </c>
      <c r="Q323" s="19" t="s">
        <v>4960</v>
      </c>
      <c r="R323" s="7" t="s">
        <v>3267</v>
      </c>
      <c r="S323" s="7" t="s">
        <v>3268</v>
      </c>
      <c r="T323" s="7" t="s">
        <v>2350</v>
      </c>
      <c r="U323" s="13" t="s">
        <v>6283</v>
      </c>
      <c r="V323" s="7" t="s">
        <v>3269</v>
      </c>
      <c r="W323" s="5"/>
      <c r="Z323" s="1" t="s">
        <v>4375</v>
      </c>
      <c r="AA323" s="7" t="s">
        <v>3269</v>
      </c>
      <c r="AD323" s="23" t="s">
        <v>5377</v>
      </c>
      <c r="AE323" s="12" t="s">
        <v>4895</v>
      </c>
      <c r="AF323" s="12" t="s">
        <v>111</v>
      </c>
      <c r="AG323" s="12" t="s">
        <v>5053</v>
      </c>
      <c r="AH323" s="7" t="s">
        <v>4876</v>
      </c>
      <c r="AJ323" s="7" t="s">
        <v>4438</v>
      </c>
      <c r="AK323" s="1" t="s">
        <v>4880</v>
      </c>
      <c r="AL323" s="14" t="s">
        <v>5912</v>
      </c>
      <c r="AN323" s="14">
        <v>43600</v>
      </c>
      <c r="AO323" s="15" t="s">
        <v>6611</v>
      </c>
    </row>
    <row r="324" spans="1:41" x14ac:dyDescent="0.3">
      <c r="A324" s="7" t="s">
        <v>710</v>
      </c>
      <c r="B324" s="7" t="s">
        <v>711</v>
      </c>
      <c r="C324" s="5" t="str">
        <f t="shared" si="11"/>
        <v>Grant to Chichester Community Development Trust</v>
      </c>
      <c r="D324" s="1" t="s">
        <v>1466</v>
      </c>
      <c r="E324" s="8">
        <v>10000</v>
      </c>
      <c r="F324" s="8">
        <v>10000</v>
      </c>
      <c r="G324" s="8">
        <v>10000</v>
      </c>
      <c r="H324" s="9">
        <v>42826</v>
      </c>
      <c r="I324" s="7" t="s">
        <v>1604</v>
      </c>
      <c r="J324" s="9">
        <v>42826</v>
      </c>
      <c r="K324" s="9">
        <v>43922</v>
      </c>
      <c r="L324" s="12">
        <f t="shared" si="12"/>
        <v>36</v>
      </c>
      <c r="M324" s="16" t="s">
        <v>6039</v>
      </c>
      <c r="N324" s="7" t="s">
        <v>711</v>
      </c>
      <c r="O324" s="7" t="s">
        <v>3270</v>
      </c>
      <c r="P324" s="7" t="s">
        <v>5954</v>
      </c>
      <c r="Q324" s="18" t="s">
        <v>4965</v>
      </c>
      <c r="R324" s="7" t="s">
        <v>3271</v>
      </c>
      <c r="S324" s="7" t="s">
        <v>3138</v>
      </c>
      <c r="T324" s="7" t="s">
        <v>3260</v>
      </c>
      <c r="U324" s="13" t="s">
        <v>6283</v>
      </c>
      <c r="V324" s="7" t="s">
        <v>3272</v>
      </c>
      <c r="W324" s="5"/>
      <c r="Z324" s="1" t="s">
        <v>4375</v>
      </c>
      <c r="AA324" s="7" t="s">
        <v>3272</v>
      </c>
      <c r="AD324" s="23" t="s">
        <v>5378</v>
      </c>
      <c r="AE324" s="12" t="s">
        <v>4895</v>
      </c>
      <c r="AF324" s="12" t="s">
        <v>111</v>
      </c>
      <c r="AG324" s="12" t="s">
        <v>5053</v>
      </c>
      <c r="AH324" s="7" t="s">
        <v>4876</v>
      </c>
      <c r="AJ324" s="7" t="s">
        <v>4438</v>
      </c>
      <c r="AK324" s="1" t="s">
        <v>4880</v>
      </c>
      <c r="AL324" s="14" t="s">
        <v>5912</v>
      </c>
      <c r="AN324" s="14">
        <v>43600</v>
      </c>
      <c r="AO324" s="15" t="s">
        <v>6611</v>
      </c>
    </row>
    <row r="325" spans="1:41" x14ac:dyDescent="0.3">
      <c r="A325" s="7" t="s">
        <v>712</v>
      </c>
      <c r="B325" s="7" t="s">
        <v>713</v>
      </c>
      <c r="C325" s="5" t="str">
        <f t="shared" si="11"/>
        <v>Grant to Riverside House</v>
      </c>
      <c r="D325" s="1" t="s">
        <v>1466</v>
      </c>
      <c r="E325" s="8">
        <v>10000</v>
      </c>
      <c r="F325" s="8">
        <v>10000</v>
      </c>
      <c r="G325" s="8">
        <v>10000</v>
      </c>
      <c r="H325" s="9">
        <v>42826</v>
      </c>
      <c r="I325" s="7" t="s">
        <v>1605</v>
      </c>
      <c r="J325" s="9">
        <v>42826</v>
      </c>
      <c r="K325" s="9">
        <v>43922</v>
      </c>
      <c r="L325" s="12">
        <f t="shared" si="12"/>
        <v>36</v>
      </c>
      <c r="M325" s="16" t="s">
        <v>6040</v>
      </c>
      <c r="N325" s="7" t="s">
        <v>713</v>
      </c>
      <c r="O325" s="7"/>
      <c r="P325" s="7" t="s">
        <v>5955</v>
      </c>
      <c r="Q325" s="19" t="s">
        <v>4960</v>
      </c>
      <c r="R325" s="7" t="s">
        <v>3273</v>
      </c>
      <c r="S325" s="7" t="s">
        <v>3274</v>
      </c>
      <c r="T325" s="7" t="s">
        <v>2253</v>
      </c>
      <c r="U325" s="13" t="s">
        <v>6283</v>
      </c>
      <c r="V325" s="7" t="s">
        <v>3275</v>
      </c>
      <c r="W325" s="5"/>
      <c r="Z325" s="1" t="s">
        <v>4375</v>
      </c>
      <c r="AA325" s="7" t="s">
        <v>3275</v>
      </c>
      <c r="AD325" s="23" t="s">
        <v>5379</v>
      </c>
      <c r="AE325" s="12" t="s">
        <v>4895</v>
      </c>
      <c r="AF325" s="12" t="s">
        <v>111</v>
      </c>
      <c r="AG325" s="12" t="s">
        <v>5053</v>
      </c>
      <c r="AH325" s="7" t="s">
        <v>4876</v>
      </c>
      <c r="AJ325" s="7" t="s">
        <v>4438</v>
      </c>
      <c r="AK325" s="1" t="s">
        <v>4880</v>
      </c>
      <c r="AL325" s="14" t="s">
        <v>5912</v>
      </c>
      <c r="AN325" s="14">
        <v>43600</v>
      </c>
      <c r="AO325" s="15" t="s">
        <v>6611</v>
      </c>
    </row>
    <row r="326" spans="1:41" x14ac:dyDescent="0.3">
      <c r="A326" s="7" t="s">
        <v>714</v>
      </c>
      <c r="B326" s="7" t="s">
        <v>715</v>
      </c>
      <c r="C326" s="5" t="str">
        <f t="shared" si="11"/>
        <v>Grant to Do Little Solutions CIC</v>
      </c>
      <c r="D326" s="1" t="s">
        <v>1466</v>
      </c>
      <c r="E326" s="8">
        <v>10000</v>
      </c>
      <c r="F326" s="8">
        <v>10000</v>
      </c>
      <c r="G326" s="8">
        <v>10000</v>
      </c>
      <c r="H326" s="9">
        <v>42826</v>
      </c>
      <c r="I326" s="7" t="s">
        <v>1606</v>
      </c>
      <c r="J326" s="9">
        <v>42826</v>
      </c>
      <c r="K326" s="9">
        <v>43922</v>
      </c>
      <c r="L326" s="12">
        <f t="shared" si="12"/>
        <v>36</v>
      </c>
      <c r="M326" s="16" t="s">
        <v>6041</v>
      </c>
      <c r="N326" s="7" t="s">
        <v>715</v>
      </c>
      <c r="O326" s="7"/>
      <c r="P326" s="7" t="s">
        <v>5956</v>
      </c>
      <c r="Q326" s="19" t="s">
        <v>4960</v>
      </c>
      <c r="R326" s="7" t="s">
        <v>3276</v>
      </c>
      <c r="S326" s="7" t="s">
        <v>2267</v>
      </c>
      <c r="T326" s="7" t="s">
        <v>2268</v>
      </c>
      <c r="U326" s="13" t="s">
        <v>6283</v>
      </c>
      <c r="V326" s="7" t="s">
        <v>3277</v>
      </c>
      <c r="W326" s="5"/>
      <c r="Z326" s="1" t="s">
        <v>4375</v>
      </c>
      <c r="AA326" s="7" t="s">
        <v>3277</v>
      </c>
      <c r="AD326" s="23" t="s">
        <v>5380</v>
      </c>
      <c r="AE326" s="12" t="s">
        <v>4895</v>
      </c>
      <c r="AF326" s="12" t="s">
        <v>111</v>
      </c>
      <c r="AG326" s="12" t="s">
        <v>5053</v>
      </c>
      <c r="AH326" s="7" t="s">
        <v>4876</v>
      </c>
      <c r="AJ326" s="7" t="s">
        <v>4438</v>
      </c>
      <c r="AK326" s="1" t="s">
        <v>4880</v>
      </c>
      <c r="AL326" s="14" t="s">
        <v>5912</v>
      </c>
      <c r="AN326" s="14">
        <v>43600</v>
      </c>
      <c r="AO326" s="15" t="s">
        <v>6611</v>
      </c>
    </row>
    <row r="327" spans="1:41" x14ac:dyDescent="0.3">
      <c r="A327" s="7" t="s">
        <v>716</v>
      </c>
      <c r="B327" s="7" t="s">
        <v>717</v>
      </c>
      <c r="C327" s="5" t="str">
        <f t="shared" si="11"/>
        <v>Grant to Black Sheep Collective CIC</v>
      </c>
      <c r="D327" s="1" t="s">
        <v>1466</v>
      </c>
      <c r="E327" s="8">
        <v>10000</v>
      </c>
      <c r="F327" s="8">
        <v>10000</v>
      </c>
      <c r="G327" s="8">
        <v>10000</v>
      </c>
      <c r="H327" s="9">
        <v>42826</v>
      </c>
      <c r="I327" s="7" t="s">
        <v>1607</v>
      </c>
      <c r="J327" s="9">
        <v>42826</v>
      </c>
      <c r="K327" s="9">
        <v>43922</v>
      </c>
      <c r="L327" s="12">
        <f t="shared" si="12"/>
        <v>36</v>
      </c>
      <c r="M327" s="16" t="s">
        <v>1973</v>
      </c>
      <c r="N327" s="7" t="s">
        <v>717</v>
      </c>
      <c r="O327" s="7"/>
      <c r="P327" s="7" t="s">
        <v>3278</v>
      </c>
      <c r="Q327" s="19" t="s">
        <v>4960</v>
      </c>
      <c r="R327" s="7" t="s">
        <v>3279</v>
      </c>
      <c r="S327" s="7" t="s">
        <v>2477</v>
      </c>
      <c r="T327" s="7" t="s">
        <v>2478</v>
      </c>
      <c r="U327" s="13" t="s">
        <v>6283</v>
      </c>
      <c r="V327" s="7" t="s">
        <v>3280</v>
      </c>
      <c r="W327" s="5"/>
      <c r="Z327" s="1" t="s">
        <v>4375</v>
      </c>
      <c r="AA327" s="7" t="s">
        <v>3280</v>
      </c>
      <c r="AD327" s="23" t="s">
        <v>5154</v>
      </c>
      <c r="AE327" s="12" t="s">
        <v>4895</v>
      </c>
      <c r="AF327" s="12" t="s">
        <v>111</v>
      </c>
      <c r="AG327" s="12" t="s">
        <v>5053</v>
      </c>
      <c r="AH327" s="7" t="s">
        <v>4876</v>
      </c>
      <c r="AJ327" s="7" t="s">
        <v>4438</v>
      </c>
      <c r="AK327" s="1" t="s">
        <v>4880</v>
      </c>
      <c r="AL327" s="14" t="s">
        <v>5912</v>
      </c>
      <c r="AN327" s="14">
        <v>43600</v>
      </c>
      <c r="AO327" s="15" t="s">
        <v>6611</v>
      </c>
    </row>
    <row r="328" spans="1:41" x14ac:dyDescent="0.3">
      <c r="A328" s="7" t="s">
        <v>718</v>
      </c>
      <c r="B328" s="7" t="s">
        <v>719</v>
      </c>
      <c r="C328" s="5" t="str">
        <f t="shared" si="11"/>
        <v>Grant to Stanley Events</v>
      </c>
      <c r="D328" s="1" t="s">
        <v>1466</v>
      </c>
      <c r="E328" s="8">
        <v>10000</v>
      </c>
      <c r="F328" s="8">
        <v>10000</v>
      </c>
      <c r="G328" s="8">
        <v>10000</v>
      </c>
      <c r="H328" s="9">
        <v>42826</v>
      </c>
      <c r="I328" s="7"/>
      <c r="J328" s="9">
        <v>42826</v>
      </c>
      <c r="K328" s="9">
        <v>43922</v>
      </c>
      <c r="L328" s="12">
        <f t="shared" si="12"/>
        <v>36</v>
      </c>
      <c r="M328" s="16" t="s">
        <v>6042</v>
      </c>
      <c r="N328" s="7" t="s">
        <v>719</v>
      </c>
      <c r="O328" s="7"/>
      <c r="P328" s="7" t="s">
        <v>5957</v>
      </c>
      <c r="Q328" s="18" t="s">
        <v>4965</v>
      </c>
      <c r="R328" s="7" t="s">
        <v>3281</v>
      </c>
      <c r="S328" s="7" t="s">
        <v>3282</v>
      </c>
      <c r="T328" s="7" t="s">
        <v>2395</v>
      </c>
      <c r="U328" s="13" t="s">
        <v>6283</v>
      </c>
      <c r="V328" s="7" t="s">
        <v>3283</v>
      </c>
      <c r="W328" s="5"/>
      <c r="Z328" s="1" t="s">
        <v>4375</v>
      </c>
      <c r="AA328" s="7" t="s">
        <v>4530</v>
      </c>
      <c r="AD328" s="23" t="s">
        <v>5381</v>
      </c>
      <c r="AE328" s="12" t="s">
        <v>4895</v>
      </c>
      <c r="AF328" s="12" t="s">
        <v>111</v>
      </c>
      <c r="AG328" s="12" t="s">
        <v>5053</v>
      </c>
      <c r="AH328" s="7" t="s">
        <v>4876</v>
      </c>
      <c r="AJ328" s="7" t="s">
        <v>4438</v>
      </c>
      <c r="AK328" s="1" t="s">
        <v>4880</v>
      </c>
      <c r="AL328" s="14" t="s">
        <v>5912</v>
      </c>
      <c r="AN328" s="14">
        <v>43600</v>
      </c>
      <c r="AO328" s="15" t="s">
        <v>6611</v>
      </c>
    </row>
    <row r="329" spans="1:41" x14ac:dyDescent="0.3">
      <c r="A329" s="7" t="s">
        <v>720</v>
      </c>
      <c r="B329" s="7" t="s">
        <v>721</v>
      </c>
      <c r="C329" s="5" t="str">
        <f t="shared" si="11"/>
        <v>Grant to Friends of Hardie Park Community Interest Company</v>
      </c>
      <c r="D329" s="1" t="s">
        <v>1466</v>
      </c>
      <c r="E329" s="8">
        <v>10000</v>
      </c>
      <c r="F329" s="8">
        <v>10000</v>
      </c>
      <c r="G329" s="8">
        <v>10000</v>
      </c>
      <c r="H329" s="9">
        <v>42826</v>
      </c>
      <c r="I329" s="7" t="s">
        <v>1608</v>
      </c>
      <c r="J329" s="9">
        <v>42826</v>
      </c>
      <c r="K329" s="9">
        <v>43922</v>
      </c>
      <c r="L329" s="12">
        <f t="shared" si="12"/>
        <v>36</v>
      </c>
      <c r="M329" s="16" t="s">
        <v>1974</v>
      </c>
      <c r="N329" s="7" t="s">
        <v>721</v>
      </c>
      <c r="O329" s="7"/>
      <c r="P329" s="7" t="s">
        <v>3284</v>
      </c>
      <c r="Q329" s="18" t="s">
        <v>4965</v>
      </c>
      <c r="R329" s="7" t="s">
        <v>3285</v>
      </c>
      <c r="S329" s="7" t="s">
        <v>3286</v>
      </c>
      <c r="T329" s="7" t="s">
        <v>3195</v>
      </c>
      <c r="U329" s="13" t="s">
        <v>6283</v>
      </c>
      <c r="V329" s="7" t="s">
        <v>3287</v>
      </c>
      <c r="W329" s="5"/>
      <c r="Z329" s="1" t="s">
        <v>4375</v>
      </c>
      <c r="AA329" s="7" t="s">
        <v>4531</v>
      </c>
      <c r="AD329" s="23" t="s">
        <v>5382</v>
      </c>
      <c r="AE329" s="12" t="s">
        <v>4895</v>
      </c>
      <c r="AF329" s="12" t="s">
        <v>111</v>
      </c>
      <c r="AG329" s="12" t="s">
        <v>5053</v>
      </c>
      <c r="AH329" s="7" t="s">
        <v>4876</v>
      </c>
      <c r="AJ329" s="7" t="s">
        <v>4438</v>
      </c>
      <c r="AK329" s="1" t="s">
        <v>4880</v>
      </c>
      <c r="AL329" s="14" t="s">
        <v>5912</v>
      </c>
      <c r="AN329" s="14">
        <v>43600</v>
      </c>
      <c r="AO329" s="15" t="s">
        <v>6611</v>
      </c>
    </row>
    <row r="330" spans="1:41" x14ac:dyDescent="0.3">
      <c r="A330" s="7" t="s">
        <v>722</v>
      </c>
      <c r="B330" s="7" t="s">
        <v>723</v>
      </c>
      <c r="C330" s="5" t="str">
        <f t="shared" si="11"/>
        <v>Grant to Wylye Coyotes Afterschool Club C.I.C</v>
      </c>
      <c r="D330" s="1" t="s">
        <v>1466</v>
      </c>
      <c r="E330" s="8">
        <v>10000</v>
      </c>
      <c r="F330" s="8">
        <v>10000</v>
      </c>
      <c r="G330" s="8">
        <v>10000</v>
      </c>
      <c r="H330" s="9">
        <v>42826</v>
      </c>
      <c r="I330" s="7" t="s">
        <v>6153</v>
      </c>
      <c r="J330" s="9">
        <v>42826</v>
      </c>
      <c r="K330" s="9">
        <v>43922</v>
      </c>
      <c r="L330" s="12">
        <f t="shared" si="12"/>
        <v>36</v>
      </c>
      <c r="M330" s="16" t="s">
        <v>6043</v>
      </c>
      <c r="N330" s="7" t="s">
        <v>723</v>
      </c>
      <c r="O330" s="7"/>
      <c r="P330" s="7" t="s">
        <v>5958</v>
      </c>
      <c r="Q330" s="19" t="s">
        <v>4960</v>
      </c>
      <c r="R330" s="7" t="s">
        <v>3288</v>
      </c>
      <c r="S330" s="7" t="s">
        <v>3289</v>
      </c>
      <c r="T330" s="7" t="s">
        <v>2522</v>
      </c>
      <c r="U330" s="13" t="s">
        <v>6283</v>
      </c>
      <c r="V330" s="7" t="s">
        <v>3290</v>
      </c>
      <c r="W330" s="5"/>
      <c r="Z330" s="1" t="s">
        <v>4375</v>
      </c>
      <c r="AA330" s="7" t="s">
        <v>4532</v>
      </c>
      <c r="AD330" s="23" t="s">
        <v>5383</v>
      </c>
      <c r="AE330" s="12" t="s">
        <v>4895</v>
      </c>
      <c r="AF330" s="12" t="s">
        <v>111</v>
      </c>
      <c r="AG330" s="12" t="s">
        <v>5053</v>
      </c>
      <c r="AH330" s="7" t="s">
        <v>4876</v>
      </c>
      <c r="AJ330" s="7" t="s">
        <v>4438</v>
      </c>
      <c r="AK330" s="1" t="s">
        <v>4880</v>
      </c>
      <c r="AL330" s="14" t="s">
        <v>5912</v>
      </c>
      <c r="AN330" s="14">
        <v>43600</v>
      </c>
      <c r="AO330" s="15" t="s">
        <v>6611</v>
      </c>
    </row>
    <row r="331" spans="1:41" x14ac:dyDescent="0.3">
      <c r="A331" s="7" t="s">
        <v>724</v>
      </c>
      <c r="B331" s="7" t="s">
        <v>725</v>
      </c>
      <c r="C331" s="5" t="str">
        <f t="shared" si="11"/>
        <v>Grant to Sensoriel CIC</v>
      </c>
      <c r="D331" s="1" t="s">
        <v>1466</v>
      </c>
      <c r="E331" s="8">
        <v>10000</v>
      </c>
      <c r="F331" s="8">
        <v>10000</v>
      </c>
      <c r="G331" s="8">
        <v>10000</v>
      </c>
      <c r="H331" s="9">
        <v>42826</v>
      </c>
      <c r="I331" s="7" t="s">
        <v>6154</v>
      </c>
      <c r="J331" s="9">
        <v>42826</v>
      </c>
      <c r="K331" s="9">
        <v>43922</v>
      </c>
      <c r="L331" s="12">
        <f t="shared" si="12"/>
        <v>36</v>
      </c>
      <c r="M331" s="16" t="s">
        <v>6044</v>
      </c>
      <c r="N331" s="7" t="s">
        <v>725</v>
      </c>
      <c r="O331" s="7"/>
      <c r="P331" s="7" t="s">
        <v>5959</v>
      </c>
      <c r="Q331" s="19" t="s">
        <v>4960</v>
      </c>
      <c r="R331" s="7" t="s">
        <v>3291</v>
      </c>
      <c r="S331" s="7" t="s">
        <v>3292</v>
      </c>
      <c r="T331" s="7" t="s">
        <v>2235</v>
      </c>
      <c r="U331" s="13" t="s">
        <v>6283</v>
      </c>
      <c r="V331" s="7" t="s">
        <v>3293</v>
      </c>
      <c r="W331" s="5"/>
      <c r="Z331" s="1" t="s">
        <v>4375</v>
      </c>
      <c r="AA331" s="7" t="s">
        <v>3293</v>
      </c>
      <c r="AD331" s="23" t="s">
        <v>5384</v>
      </c>
      <c r="AE331" s="12" t="s">
        <v>4895</v>
      </c>
      <c r="AF331" s="12" t="s">
        <v>111</v>
      </c>
      <c r="AG331" s="12" t="s">
        <v>5053</v>
      </c>
      <c r="AH331" s="7" t="s">
        <v>4876</v>
      </c>
      <c r="AJ331" s="7" t="s">
        <v>4438</v>
      </c>
      <c r="AK331" s="1" t="s">
        <v>4880</v>
      </c>
      <c r="AL331" s="14" t="s">
        <v>5912</v>
      </c>
      <c r="AN331" s="14">
        <v>43600</v>
      </c>
      <c r="AO331" s="15" t="s">
        <v>6611</v>
      </c>
    </row>
    <row r="332" spans="1:41" x14ac:dyDescent="0.3">
      <c r="A332" s="7" t="s">
        <v>726</v>
      </c>
      <c r="B332" s="7" t="s">
        <v>727</v>
      </c>
      <c r="C332" s="5" t="str">
        <f t="shared" si="11"/>
        <v>Grant to Toast Love Coffee</v>
      </c>
      <c r="D332" s="1" t="s">
        <v>1466</v>
      </c>
      <c r="E332" s="8">
        <v>10000</v>
      </c>
      <c r="F332" s="8">
        <v>10000</v>
      </c>
      <c r="G332" s="8">
        <v>10000</v>
      </c>
      <c r="H332" s="9">
        <v>42826</v>
      </c>
      <c r="I332" s="7" t="s">
        <v>1609</v>
      </c>
      <c r="J332" s="9">
        <v>42826</v>
      </c>
      <c r="K332" s="9">
        <v>43922</v>
      </c>
      <c r="L332" s="12">
        <f t="shared" si="12"/>
        <v>36</v>
      </c>
      <c r="M332" s="16" t="s">
        <v>6045</v>
      </c>
      <c r="N332" s="7" t="s">
        <v>727</v>
      </c>
      <c r="O332" s="7"/>
      <c r="P332" s="7" t="s">
        <v>5960</v>
      </c>
      <c r="Q332" s="19" t="s">
        <v>4960</v>
      </c>
      <c r="R332" s="7" t="s">
        <v>3294</v>
      </c>
      <c r="S332" s="7" t="s">
        <v>2241</v>
      </c>
      <c r="T332" s="7" t="s">
        <v>2242</v>
      </c>
      <c r="U332" s="13" t="s">
        <v>6283</v>
      </c>
      <c r="V332" s="7" t="s">
        <v>3295</v>
      </c>
      <c r="W332" s="5"/>
      <c r="Z332" s="1" t="s">
        <v>4375</v>
      </c>
      <c r="AA332" s="7" t="s">
        <v>4534</v>
      </c>
      <c r="AD332" s="23" t="s">
        <v>5385</v>
      </c>
      <c r="AE332" s="12" t="s">
        <v>4895</v>
      </c>
      <c r="AF332" s="12" t="s">
        <v>111</v>
      </c>
      <c r="AG332" s="12" t="s">
        <v>5053</v>
      </c>
      <c r="AH332" s="7" t="s">
        <v>4876</v>
      </c>
      <c r="AJ332" s="7" t="s">
        <v>4438</v>
      </c>
      <c r="AK332" s="1" t="s">
        <v>4880</v>
      </c>
      <c r="AL332" s="14" t="s">
        <v>5912</v>
      </c>
      <c r="AN332" s="14">
        <v>43600</v>
      </c>
      <c r="AO332" s="15" t="s">
        <v>6611</v>
      </c>
    </row>
    <row r="333" spans="1:41" x14ac:dyDescent="0.3">
      <c r="A333" s="7" t="s">
        <v>728</v>
      </c>
      <c r="B333" s="7" t="s">
        <v>729</v>
      </c>
      <c r="C333" s="5" t="str">
        <f t="shared" si="11"/>
        <v>Grant to Go Geronimo</v>
      </c>
      <c r="D333" s="1" t="s">
        <v>1466</v>
      </c>
      <c r="E333" s="8">
        <v>10000</v>
      </c>
      <c r="F333" s="8">
        <v>10000</v>
      </c>
      <c r="G333" s="8">
        <v>10000</v>
      </c>
      <c r="H333" s="9">
        <v>42826</v>
      </c>
      <c r="I333" s="7" t="s">
        <v>1610</v>
      </c>
      <c r="J333" s="9">
        <v>42826</v>
      </c>
      <c r="K333" s="9">
        <v>43922</v>
      </c>
      <c r="L333" s="12">
        <f t="shared" si="12"/>
        <v>36</v>
      </c>
      <c r="M333" s="16" t="s">
        <v>1975</v>
      </c>
      <c r="N333" s="7" t="s">
        <v>729</v>
      </c>
      <c r="O333" s="7"/>
      <c r="P333" s="7" t="s">
        <v>3296</v>
      </c>
      <c r="Q333" s="19" t="s">
        <v>4960</v>
      </c>
      <c r="R333" s="7" t="s">
        <v>3297</v>
      </c>
      <c r="S333" s="7" t="s">
        <v>3298</v>
      </c>
      <c r="T333" s="7" t="s">
        <v>2272</v>
      </c>
      <c r="U333" s="13" t="s">
        <v>6283</v>
      </c>
      <c r="V333" s="7" t="s">
        <v>3299</v>
      </c>
      <c r="W333" s="5"/>
      <c r="Z333" s="1" t="s">
        <v>4375</v>
      </c>
      <c r="AA333" s="7" t="s">
        <v>3299</v>
      </c>
      <c r="AD333" s="23" t="s">
        <v>5386</v>
      </c>
      <c r="AE333" s="12" t="s">
        <v>4895</v>
      </c>
      <c r="AF333" s="12" t="s">
        <v>111</v>
      </c>
      <c r="AG333" s="12" t="s">
        <v>5053</v>
      </c>
      <c r="AH333" s="7" t="s">
        <v>4876</v>
      </c>
      <c r="AJ333" s="7" t="s">
        <v>4438</v>
      </c>
      <c r="AK333" s="1" t="s">
        <v>4880</v>
      </c>
      <c r="AL333" s="14" t="s">
        <v>5912</v>
      </c>
      <c r="AN333" s="14">
        <v>43600</v>
      </c>
      <c r="AO333" s="15" t="s">
        <v>6611</v>
      </c>
    </row>
    <row r="334" spans="1:41" x14ac:dyDescent="0.3">
      <c r="A334" s="7" t="s">
        <v>730</v>
      </c>
      <c r="B334" s="7" t="s">
        <v>731</v>
      </c>
      <c r="C334" s="5" t="str">
        <f t="shared" si="11"/>
        <v>Grant to Space at Hare Hill House - Moorend Development Trust</v>
      </c>
      <c r="D334" s="1" t="s">
        <v>1466</v>
      </c>
      <c r="E334" s="8">
        <v>10000</v>
      </c>
      <c r="F334" s="8">
        <v>10000</v>
      </c>
      <c r="G334" s="8">
        <v>10000</v>
      </c>
      <c r="H334" s="9">
        <v>42826</v>
      </c>
      <c r="I334" s="7" t="s">
        <v>6155</v>
      </c>
      <c r="J334" s="9">
        <v>42826</v>
      </c>
      <c r="K334" s="9">
        <v>43922</v>
      </c>
      <c r="L334" s="12">
        <f t="shared" si="12"/>
        <v>36</v>
      </c>
      <c r="M334" s="16" t="s">
        <v>1858</v>
      </c>
      <c r="N334" s="7" t="s">
        <v>731</v>
      </c>
      <c r="O334" s="7" t="s">
        <v>2662</v>
      </c>
      <c r="P334" s="7" t="s">
        <v>2663</v>
      </c>
      <c r="Q334" s="18" t="s">
        <v>4965</v>
      </c>
      <c r="R334" s="7" t="s">
        <v>3300</v>
      </c>
      <c r="S334" s="7" t="s">
        <v>3301</v>
      </c>
      <c r="T334" s="7" t="s">
        <v>2235</v>
      </c>
      <c r="U334" s="13" t="s">
        <v>6283</v>
      </c>
      <c r="V334" s="7" t="s">
        <v>3302</v>
      </c>
      <c r="W334" s="5"/>
      <c r="Z334" s="1" t="s">
        <v>4375</v>
      </c>
      <c r="AA334" s="7" t="s">
        <v>3302</v>
      </c>
      <c r="AD334" s="23" t="s">
        <v>5387</v>
      </c>
      <c r="AE334" s="12" t="s">
        <v>4895</v>
      </c>
      <c r="AF334" s="12" t="s">
        <v>111</v>
      </c>
      <c r="AG334" s="12" t="s">
        <v>5053</v>
      </c>
      <c r="AH334" s="7" t="s">
        <v>4876</v>
      </c>
      <c r="AJ334" s="7" t="s">
        <v>4438</v>
      </c>
      <c r="AK334" s="1" t="s">
        <v>4880</v>
      </c>
      <c r="AL334" s="14" t="s">
        <v>5912</v>
      </c>
      <c r="AN334" s="14">
        <v>43600</v>
      </c>
      <c r="AO334" s="15" t="s">
        <v>6611</v>
      </c>
    </row>
    <row r="335" spans="1:41" x14ac:dyDescent="0.3">
      <c r="A335" s="7" t="s">
        <v>732</v>
      </c>
      <c r="B335" s="7" t="s">
        <v>733</v>
      </c>
      <c r="C335" s="5" t="str">
        <f t="shared" si="11"/>
        <v>Grant to Hour Community</v>
      </c>
      <c r="D335" s="1" t="s">
        <v>1466</v>
      </c>
      <c r="E335" s="8">
        <v>10000</v>
      </c>
      <c r="F335" s="8">
        <v>10000</v>
      </c>
      <c r="G335" s="8">
        <v>10000</v>
      </c>
      <c r="H335" s="9">
        <v>42826</v>
      </c>
      <c r="I335" s="7" t="s">
        <v>6156</v>
      </c>
      <c r="J335" s="9">
        <v>42826</v>
      </c>
      <c r="K335" s="9">
        <v>43922</v>
      </c>
      <c r="L335" s="12">
        <f t="shared" ref="L335:L396" si="13">DATEDIF(J335,K335, "m")</f>
        <v>36</v>
      </c>
      <c r="M335" s="16" t="s">
        <v>1976</v>
      </c>
      <c r="N335" s="7" t="s">
        <v>733</v>
      </c>
      <c r="O335" s="7" t="s">
        <v>3303</v>
      </c>
      <c r="P335" s="7"/>
      <c r="Q335" s="18" t="s">
        <v>4964</v>
      </c>
      <c r="R335" s="7" t="s">
        <v>3304</v>
      </c>
      <c r="S335" s="7" t="s">
        <v>3305</v>
      </c>
      <c r="T335" s="7" t="s">
        <v>2272</v>
      </c>
      <c r="U335" s="13" t="s">
        <v>6283</v>
      </c>
      <c r="V335" s="7" t="s">
        <v>3306</v>
      </c>
      <c r="W335" s="5"/>
      <c r="Z335" s="1" t="s">
        <v>4375</v>
      </c>
      <c r="AA335" s="7" t="s">
        <v>3306</v>
      </c>
      <c r="AD335" s="23" t="s">
        <v>5388</v>
      </c>
      <c r="AE335" s="12" t="s">
        <v>4895</v>
      </c>
      <c r="AF335" s="12" t="s">
        <v>111</v>
      </c>
      <c r="AG335" s="12" t="s">
        <v>5053</v>
      </c>
      <c r="AH335" s="7" t="s">
        <v>4876</v>
      </c>
      <c r="AJ335" s="7" t="s">
        <v>4438</v>
      </c>
      <c r="AK335" s="1" t="s">
        <v>4880</v>
      </c>
      <c r="AL335" s="14" t="s">
        <v>5912</v>
      </c>
      <c r="AN335" s="14">
        <v>43600</v>
      </c>
      <c r="AO335" s="15" t="s">
        <v>6611</v>
      </c>
    </row>
    <row r="336" spans="1:41" x14ac:dyDescent="0.3">
      <c r="A336" s="7" t="s">
        <v>734</v>
      </c>
      <c r="B336" s="7" t="s">
        <v>735</v>
      </c>
      <c r="C336" s="5" t="str">
        <f t="shared" si="11"/>
        <v>Grant to The London Bike Kitchen</v>
      </c>
      <c r="D336" s="1" t="s">
        <v>1466</v>
      </c>
      <c r="E336" s="8">
        <v>10000</v>
      </c>
      <c r="F336" s="8">
        <v>10000</v>
      </c>
      <c r="G336" s="8">
        <v>10000</v>
      </c>
      <c r="H336" s="9">
        <v>42826</v>
      </c>
      <c r="I336" s="7" t="s">
        <v>6157</v>
      </c>
      <c r="J336" s="9">
        <v>42826</v>
      </c>
      <c r="K336" s="9">
        <v>43922</v>
      </c>
      <c r="L336" s="12">
        <f t="shared" si="13"/>
        <v>36</v>
      </c>
      <c r="M336" s="16" t="s">
        <v>6046</v>
      </c>
      <c r="N336" s="7" t="s">
        <v>735</v>
      </c>
      <c r="O336" s="7"/>
      <c r="P336" s="7" t="s">
        <v>5961</v>
      </c>
      <c r="Q336" s="18" t="s">
        <v>4965</v>
      </c>
      <c r="R336" s="7" t="s">
        <v>3307</v>
      </c>
      <c r="S336" s="7" t="s">
        <v>2267</v>
      </c>
      <c r="T336" s="7" t="s">
        <v>2268</v>
      </c>
      <c r="U336" s="13" t="s">
        <v>6283</v>
      </c>
      <c r="V336" s="7" t="s">
        <v>3308</v>
      </c>
      <c r="W336" s="5"/>
      <c r="Z336" s="1" t="s">
        <v>4375</v>
      </c>
      <c r="AA336" s="7" t="s">
        <v>3308</v>
      </c>
      <c r="AD336" s="23" t="s">
        <v>5389</v>
      </c>
      <c r="AE336" s="12" t="s">
        <v>4895</v>
      </c>
      <c r="AF336" s="12" t="s">
        <v>111</v>
      </c>
      <c r="AG336" s="12" t="s">
        <v>5053</v>
      </c>
      <c r="AH336" s="7" t="s">
        <v>4876</v>
      </c>
      <c r="AJ336" s="7" t="s">
        <v>4438</v>
      </c>
      <c r="AK336" s="1" t="s">
        <v>4880</v>
      </c>
      <c r="AL336" s="14" t="s">
        <v>5912</v>
      </c>
      <c r="AN336" s="14">
        <v>43600</v>
      </c>
      <c r="AO336" s="15" t="s">
        <v>6611</v>
      </c>
    </row>
    <row r="337" spans="1:43" x14ac:dyDescent="0.3">
      <c r="A337" s="7" t="s">
        <v>736</v>
      </c>
      <c r="B337" s="7" t="s">
        <v>737</v>
      </c>
      <c r="C337" s="5" t="str">
        <f t="shared" si="11"/>
        <v>Grant to Lordship Eco Hub Cooperative</v>
      </c>
      <c r="D337" s="1" t="s">
        <v>1466</v>
      </c>
      <c r="E337" s="8">
        <v>10000</v>
      </c>
      <c r="F337" s="8">
        <v>10000</v>
      </c>
      <c r="G337" s="8">
        <v>10000</v>
      </c>
      <c r="H337" s="9">
        <v>42826</v>
      </c>
      <c r="I337" s="7" t="s">
        <v>1611</v>
      </c>
      <c r="J337" s="9">
        <v>42826</v>
      </c>
      <c r="K337" s="9">
        <v>43922</v>
      </c>
      <c r="L337" s="12">
        <f t="shared" si="13"/>
        <v>36</v>
      </c>
      <c r="M337" s="16" t="s">
        <v>1977</v>
      </c>
      <c r="N337" s="7" t="s">
        <v>737</v>
      </c>
      <c r="O337" s="7"/>
      <c r="P337" s="7" t="s">
        <v>3309</v>
      </c>
      <c r="Q337" s="18" t="s">
        <v>4962</v>
      </c>
      <c r="R337" s="7" t="s">
        <v>3310</v>
      </c>
      <c r="S337" s="7" t="s">
        <v>2267</v>
      </c>
      <c r="T337" s="7" t="s">
        <v>2268</v>
      </c>
      <c r="U337" s="13" t="s">
        <v>6283</v>
      </c>
      <c r="V337" s="7" t="s">
        <v>3311</v>
      </c>
      <c r="W337" s="5"/>
      <c r="Z337" s="1" t="s">
        <v>4375</v>
      </c>
      <c r="AA337" s="7" t="s">
        <v>3311</v>
      </c>
      <c r="AD337" s="23" t="s">
        <v>5390</v>
      </c>
      <c r="AE337" s="12" t="s">
        <v>4895</v>
      </c>
      <c r="AF337" s="12" t="s">
        <v>111</v>
      </c>
      <c r="AG337" s="12" t="s">
        <v>5053</v>
      </c>
      <c r="AH337" s="7" t="s">
        <v>4876</v>
      </c>
      <c r="AJ337" s="7" t="s">
        <v>4438</v>
      </c>
      <c r="AK337" s="1" t="s">
        <v>4880</v>
      </c>
      <c r="AL337" s="14" t="s">
        <v>5912</v>
      </c>
      <c r="AN337" s="14">
        <v>43600</v>
      </c>
      <c r="AO337" s="15" t="s">
        <v>6611</v>
      </c>
    </row>
    <row r="338" spans="1:43" x14ac:dyDescent="0.3">
      <c r="A338" s="7" t="s">
        <v>738</v>
      </c>
      <c r="B338" s="7" t="s">
        <v>739</v>
      </c>
      <c r="C338" s="5" t="str">
        <f t="shared" si="11"/>
        <v>Grant to Lillington and Longmoore Gardens Residents Association (LALGRA)</v>
      </c>
      <c r="D338" s="1" t="s">
        <v>1466</v>
      </c>
      <c r="E338" s="8">
        <v>10000</v>
      </c>
      <c r="F338" s="8">
        <v>8000</v>
      </c>
      <c r="G338" s="8">
        <v>8000</v>
      </c>
      <c r="H338" s="9">
        <v>42826</v>
      </c>
      <c r="I338" s="7" t="s">
        <v>1612</v>
      </c>
      <c r="J338" s="9">
        <v>42826</v>
      </c>
      <c r="K338" s="9">
        <v>43922</v>
      </c>
      <c r="L338" s="12">
        <f t="shared" si="13"/>
        <v>36</v>
      </c>
      <c r="M338" s="16" t="s">
        <v>6047</v>
      </c>
      <c r="N338" s="7" t="s">
        <v>739</v>
      </c>
      <c r="O338" s="7" t="s">
        <v>3312</v>
      </c>
      <c r="P338" s="7" t="s">
        <v>5962</v>
      </c>
      <c r="Q338" s="18" t="s">
        <v>4984</v>
      </c>
      <c r="R338" s="7" t="s">
        <v>3313</v>
      </c>
      <c r="S338" s="7" t="s">
        <v>2267</v>
      </c>
      <c r="T338" s="7" t="s">
        <v>2268</v>
      </c>
      <c r="U338" s="13" t="s">
        <v>6283</v>
      </c>
      <c r="V338" s="7" t="s">
        <v>3314</v>
      </c>
      <c r="W338" s="5"/>
      <c r="Z338" s="1" t="s">
        <v>4375</v>
      </c>
      <c r="AA338" s="7" t="s">
        <v>4535</v>
      </c>
      <c r="AD338" s="23" t="s">
        <v>5391</v>
      </c>
      <c r="AE338" s="12" t="s">
        <v>4895</v>
      </c>
      <c r="AF338" s="12" t="s">
        <v>111</v>
      </c>
      <c r="AG338" s="12" t="s">
        <v>5053</v>
      </c>
      <c r="AH338" s="7" t="s">
        <v>4876</v>
      </c>
      <c r="AJ338" s="7" t="s">
        <v>4438</v>
      </c>
      <c r="AK338" s="1" t="s">
        <v>4880</v>
      </c>
      <c r="AL338" s="14" t="s">
        <v>5912</v>
      </c>
      <c r="AN338" s="14">
        <v>43600</v>
      </c>
      <c r="AO338" s="15" t="s">
        <v>6611</v>
      </c>
    </row>
    <row r="339" spans="1:43" x14ac:dyDescent="0.3">
      <c r="A339" s="7" t="s">
        <v>740</v>
      </c>
      <c r="B339" s="7" t="s">
        <v>741</v>
      </c>
      <c r="C339" s="5" t="str">
        <f t="shared" si="11"/>
        <v>Grant to Hill Station Community Café</v>
      </c>
      <c r="D339" s="1" t="s">
        <v>1466</v>
      </c>
      <c r="E339" s="8">
        <v>10000</v>
      </c>
      <c r="F339" s="8">
        <v>10000</v>
      </c>
      <c r="G339" s="8">
        <v>10000</v>
      </c>
      <c r="H339" s="9">
        <v>42826</v>
      </c>
      <c r="I339" s="7" t="s">
        <v>1613</v>
      </c>
      <c r="J339" s="9">
        <v>42826</v>
      </c>
      <c r="K339" s="9">
        <v>43922</v>
      </c>
      <c r="L339" s="12">
        <f t="shared" si="13"/>
        <v>36</v>
      </c>
      <c r="M339" s="16" t="s">
        <v>6048</v>
      </c>
      <c r="N339" s="7" t="s">
        <v>741</v>
      </c>
      <c r="O339" s="7"/>
      <c r="P339" s="7" t="s">
        <v>5963</v>
      </c>
      <c r="Q339" s="18" t="s">
        <v>4965</v>
      </c>
      <c r="R339" s="7" t="s">
        <v>3315</v>
      </c>
      <c r="S339" s="7" t="s">
        <v>2267</v>
      </c>
      <c r="T339" s="7" t="s">
        <v>2268</v>
      </c>
      <c r="U339" s="13" t="s">
        <v>6283</v>
      </c>
      <c r="V339" s="7" t="s">
        <v>3316</v>
      </c>
      <c r="W339" s="5"/>
      <c r="Z339" s="1" t="s">
        <v>4375</v>
      </c>
      <c r="AA339" s="7" t="s">
        <v>3316</v>
      </c>
      <c r="AD339" s="23" t="s">
        <v>5392</v>
      </c>
      <c r="AE339" s="12" t="s">
        <v>4895</v>
      </c>
      <c r="AF339" s="12" t="s">
        <v>111</v>
      </c>
      <c r="AG339" s="12" t="s">
        <v>5053</v>
      </c>
      <c r="AH339" s="7" t="s">
        <v>4876</v>
      </c>
      <c r="AJ339" s="7" t="s">
        <v>4438</v>
      </c>
      <c r="AK339" s="1" t="s">
        <v>4880</v>
      </c>
      <c r="AL339" s="14" t="s">
        <v>5912</v>
      </c>
      <c r="AN339" s="14">
        <v>43600</v>
      </c>
      <c r="AO339" s="15" t="s">
        <v>6611</v>
      </c>
    </row>
    <row r="340" spans="1:43" x14ac:dyDescent="0.3">
      <c r="A340" s="7" t="s">
        <v>742</v>
      </c>
      <c r="B340" s="7" t="s">
        <v>743</v>
      </c>
      <c r="C340" s="5" t="str">
        <f t="shared" si="11"/>
        <v>Grant to Hulme Community Garden Centre</v>
      </c>
      <c r="D340" s="1" t="s">
        <v>1466</v>
      </c>
      <c r="E340" s="8">
        <v>10000</v>
      </c>
      <c r="F340" s="8">
        <v>10000</v>
      </c>
      <c r="G340" s="8">
        <v>10000</v>
      </c>
      <c r="H340" s="9">
        <v>42826</v>
      </c>
      <c r="I340" s="7" t="s">
        <v>6158</v>
      </c>
      <c r="J340" s="9">
        <v>42826</v>
      </c>
      <c r="K340" s="9">
        <v>43922</v>
      </c>
      <c r="L340" s="12">
        <f t="shared" si="13"/>
        <v>36</v>
      </c>
      <c r="M340" s="16" t="s">
        <v>1978</v>
      </c>
      <c r="N340" s="7" t="s">
        <v>743</v>
      </c>
      <c r="O340" s="7"/>
      <c r="P340" s="7" t="s">
        <v>3317</v>
      </c>
      <c r="Q340" s="18" t="s">
        <v>5786</v>
      </c>
      <c r="R340" s="7" t="s">
        <v>3318</v>
      </c>
      <c r="S340" s="7" t="s">
        <v>2234</v>
      </c>
      <c r="T340" s="7" t="s">
        <v>2235</v>
      </c>
      <c r="U340" s="13" t="s">
        <v>6283</v>
      </c>
      <c r="V340" s="7" t="s">
        <v>3319</v>
      </c>
      <c r="W340" s="5"/>
      <c r="Z340" s="1" t="s">
        <v>4375</v>
      </c>
      <c r="AA340" s="7" t="s">
        <v>4536</v>
      </c>
      <c r="AD340" s="23" t="s">
        <v>5393</v>
      </c>
      <c r="AE340" s="12" t="s">
        <v>4895</v>
      </c>
      <c r="AF340" s="12" t="s">
        <v>111</v>
      </c>
      <c r="AG340" s="12" t="s">
        <v>5053</v>
      </c>
      <c r="AH340" s="7" t="s">
        <v>4876</v>
      </c>
      <c r="AJ340" s="7" t="s">
        <v>4438</v>
      </c>
      <c r="AK340" s="1" t="s">
        <v>4880</v>
      </c>
      <c r="AL340" s="14" t="s">
        <v>5912</v>
      </c>
      <c r="AN340" s="14">
        <v>43600</v>
      </c>
      <c r="AO340" s="15" t="s">
        <v>6611</v>
      </c>
    </row>
    <row r="341" spans="1:43" x14ac:dyDescent="0.3">
      <c r="A341" s="7" t="s">
        <v>744</v>
      </c>
      <c r="B341" s="7" t="s">
        <v>745</v>
      </c>
      <c r="C341" s="5" t="str">
        <f t="shared" si="11"/>
        <v>Grant to Newcastle Wood Recycling Community Interest Company</v>
      </c>
      <c r="D341" s="1" t="s">
        <v>1466</v>
      </c>
      <c r="E341" s="8">
        <v>10000</v>
      </c>
      <c r="F341" s="8">
        <v>10000</v>
      </c>
      <c r="G341" s="8">
        <v>10000</v>
      </c>
      <c r="H341" s="9">
        <v>42826</v>
      </c>
      <c r="I341" s="7" t="s">
        <v>1614</v>
      </c>
      <c r="J341" s="9">
        <v>42826</v>
      </c>
      <c r="K341" s="9">
        <v>43922</v>
      </c>
      <c r="L341" s="12">
        <f t="shared" si="13"/>
        <v>36</v>
      </c>
      <c r="M341" s="16" t="s">
        <v>6049</v>
      </c>
      <c r="N341" s="7" t="s">
        <v>745</v>
      </c>
      <c r="O341" s="7"/>
      <c r="P341" s="7" t="s">
        <v>5964</v>
      </c>
      <c r="Q341" s="19" t="s">
        <v>4960</v>
      </c>
      <c r="R341" s="7" t="s">
        <v>3320</v>
      </c>
      <c r="S341" s="7" t="s">
        <v>2625</v>
      </c>
      <c r="T341" s="7" t="s">
        <v>3201</v>
      </c>
      <c r="U341" s="13" t="s">
        <v>6283</v>
      </c>
      <c r="V341" s="7" t="s">
        <v>3321</v>
      </c>
      <c r="W341" s="5"/>
      <c r="Z341" s="1" t="s">
        <v>4375</v>
      </c>
      <c r="AA341" s="7" t="s">
        <v>3321</v>
      </c>
      <c r="AD341" s="23" t="s">
        <v>5394</v>
      </c>
      <c r="AE341" s="12" t="s">
        <v>4895</v>
      </c>
      <c r="AF341" s="12" t="s">
        <v>111</v>
      </c>
      <c r="AG341" s="12" t="s">
        <v>5053</v>
      </c>
      <c r="AH341" s="7" t="s">
        <v>4876</v>
      </c>
      <c r="AJ341" s="7" t="s">
        <v>4438</v>
      </c>
      <c r="AK341" s="1" t="s">
        <v>4880</v>
      </c>
      <c r="AL341" s="14" t="s">
        <v>5912</v>
      </c>
      <c r="AN341" s="14">
        <v>43600</v>
      </c>
      <c r="AO341" s="15" t="s">
        <v>6611</v>
      </c>
    </row>
    <row r="342" spans="1:43" x14ac:dyDescent="0.3">
      <c r="A342" s="7" t="s">
        <v>746</v>
      </c>
      <c r="B342" s="7" t="s">
        <v>747</v>
      </c>
      <c r="C342" s="5" t="str">
        <f t="shared" si="11"/>
        <v>Grant to Green Elephant Cooperative</v>
      </c>
      <c r="D342" s="1" t="s">
        <v>1466</v>
      </c>
      <c r="E342" s="8">
        <v>10000</v>
      </c>
      <c r="F342" s="8">
        <v>10000</v>
      </c>
      <c r="G342" s="8">
        <v>10000</v>
      </c>
      <c r="H342" s="9">
        <v>42826</v>
      </c>
      <c r="I342" s="7" t="s">
        <v>6159</v>
      </c>
      <c r="J342" s="9">
        <v>42826</v>
      </c>
      <c r="K342" s="9">
        <v>43922</v>
      </c>
      <c r="L342" s="12">
        <f t="shared" si="13"/>
        <v>36</v>
      </c>
      <c r="M342" s="16" t="s">
        <v>5732</v>
      </c>
      <c r="N342" s="7" t="s">
        <v>747</v>
      </c>
      <c r="O342" s="7"/>
      <c r="P342" s="7" t="s">
        <v>5730</v>
      </c>
      <c r="Q342" s="18" t="s">
        <v>4977</v>
      </c>
      <c r="R342" s="7" t="s">
        <v>3322</v>
      </c>
      <c r="S342" s="7" t="s">
        <v>3323</v>
      </c>
      <c r="T342" s="7" t="s">
        <v>2431</v>
      </c>
      <c r="U342" s="13" t="s">
        <v>6283</v>
      </c>
      <c r="V342" s="7" t="s">
        <v>3324</v>
      </c>
      <c r="W342" s="5"/>
      <c r="Z342" s="1" t="s">
        <v>4375</v>
      </c>
      <c r="AA342" s="7" t="s">
        <v>3324</v>
      </c>
      <c r="AD342" s="23" t="s">
        <v>5395</v>
      </c>
      <c r="AE342" s="12" t="s">
        <v>4895</v>
      </c>
      <c r="AF342" s="12" t="s">
        <v>111</v>
      </c>
      <c r="AG342" s="12" t="s">
        <v>5053</v>
      </c>
      <c r="AH342" s="7" t="s">
        <v>4876</v>
      </c>
      <c r="AJ342" s="7" t="s">
        <v>4438</v>
      </c>
      <c r="AK342" s="1" t="s">
        <v>4880</v>
      </c>
      <c r="AL342" s="14" t="s">
        <v>5912</v>
      </c>
      <c r="AN342" s="14">
        <v>43600</v>
      </c>
      <c r="AO342" s="15" t="s">
        <v>6611</v>
      </c>
    </row>
    <row r="343" spans="1:43" s="6" customFormat="1" x14ac:dyDescent="0.3">
      <c r="A343" s="7" t="s">
        <v>748</v>
      </c>
      <c r="B343" s="7" t="s">
        <v>749</v>
      </c>
      <c r="C343" s="5" t="str">
        <f t="shared" si="11"/>
        <v>Grant to The Bristol Bike Project</v>
      </c>
      <c r="D343" s="1" t="s">
        <v>1466</v>
      </c>
      <c r="E343" s="8">
        <v>10000</v>
      </c>
      <c r="F343" s="8">
        <v>10000</v>
      </c>
      <c r="G343" s="8">
        <v>10000</v>
      </c>
      <c r="H343" s="9">
        <v>42826</v>
      </c>
      <c r="I343" s="7" t="s">
        <v>6160</v>
      </c>
      <c r="J343" s="9">
        <v>42826</v>
      </c>
      <c r="K343" s="9">
        <v>43922</v>
      </c>
      <c r="L343" s="12">
        <f t="shared" si="13"/>
        <v>36</v>
      </c>
      <c r="M343" s="16" t="s">
        <v>6050</v>
      </c>
      <c r="N343" s="7" t="s">
        <v>749</v>
      </c>
      <c r="O343" s="7"/>
      <c r="P343" s="7" t="s">
        <v>5965</v>
      </c>
      <c r="Q343" s="19" t="s">
        <v>4960</v>
      </c>
      <c r="R343" s="7" t="s">
        <v>3325</v>
      </c>
      <c r="S343" s="7" t="s">
        <v>2263</v>
      </c>
      <c r="T343" s="7" t="s">
        <v>2263</v>
      </c>
      <c r="U343" s="13" t="s">
        <v>6283</v>
      </c>
      <c r="V343" s="7" t="s">
        <v>3326</v>
      </c>
      <c r="W343" s="5"/>
      <c r="Z343" s="1" t="s">
        <v>4375</v>
      </c>
      <c r="AA343" s="7" t="s">
        <v>3326</v>
      </c>
      <c r="AD343" s="23" t="s">
        <v>5067</v>
      </c>
      <c r="AE343" s="12" t="s">
        <v>4895</v>
      </c>
      <c r="AF343" s="12" t="s">
        <v>111</v>
      </c>
      <c r="AG343" s="12" t="s">
        <v>5053</v>
      </c>
      <c r="AH343" s="7" t="s">
        <v>4876</v>
      </c>
      <c r="AI343" s="1"/>
      <c r="AJ343" s="7" t="s">
        <v>4438</v>
      </c>
      <c r="AK343" s="1" t="s">
        <v>4880</v>
      </c>
      <c r="AL343" s="14" t="s">
        <v>5912</v>
      </c>
      <c r="AN343" s="14">
        <v>43600</v>
      </c>
      <c r="AO343" s="15" t="s">
        <v>6611</v>
      </c>
      <c r="AP343" s="1"/>
      <c r="AQ343" s="1"/>
    </row>
    <row r="344" spans="1:43" x14ac:dyDescent="0.3">
      <c r="A344" s="7" t="s">
        <v>765</v>
      </c>
      <c r="B344" s="7" t="s">
        <v>766</v>
      </c>
      <c r="C344" s="5" t="str">
        <f t="shared" si="11"/>
        <v>Grant to Hastings Voluntary Action</v>
      </c>
      <c r="D344" s="1" t="s">
        <v>1466</v>
      </c>
      <c r="E344" s="8">
        <v>10000</v>
      </c>
      <c r="F344" s="8">
        <v>10000</v>
      </c>
      <c r="G344" s="8">
        <v>10000</v>
      </c>
      <c r="H344" s="9">
        <v>43100</v>
      </c>
      <c r="I344" s="7" t="s">
        <v>1619</v>
      </c>
      <c r="J344" s="9">
        <v>43070</v>
      </c>
      <c r="K344" s="8"/>
      <c r="L344" s="12"/>
      <c r="M344" s="16" t="s">
        <v>6051</v>
      </c>
      <c r="N344" s="7" t="s">
        <v>766</v>
      </c>
      <c r="O344" s="7" t="s">
        <v>3343</v>
      </c>
      <c r="P344" s="7" t="s">
        <v>5707</v>
      </c>
      <c r="Q344" s="18" t="s">
        <v>4989</v>
      </c>
      <c r="R344" s="7" t="s">
        <v>3344</v>
      </c>
      <c r="S344" s="7" t="s">
        <v>2956</v>
      </c>
      <c r="T344" s="7" t="s">
        <v>2562</v>
      </c>
      <c r="U344" s="13" t="s">
        <v>6283</v>
      </c>
      <c r="V344" s="7" t="s">
        <v>3345</v>
      </c>
      <c r="W344" s="5"/>
      <c r="Z344" s="1" t="s">
        <v>4375</v>
      </c>
      <c r="AA344" s="7" t="s">
        <v>3988</v>
      </c>
      <c r="AD344" s="23" t="s">
        <v>5135</v>
      </c>
      <c r="AE344" s="12" t="s">
        <v>4895</v>
      </c>
      <c r="AF344" s="12" t="s">
        <v>111</v>
      </c>
      <c r="AG344" s="12" t="s">
        <v>5053</v>
      </c>
      <c r="AH344" s="7" t="s">
        <v>4876</v>
      </c>
      <c r="AJ344" s="7" t="s">
        <v>4380</v>
      </c>
      <c r="AK344" s="1" t="s">
        <v>4883</v>
      </c>
      <c r="AL344" s="14" t="s">
        <v>5912</v>
      </c>
      <c r="AN344" s="14">
        <v>43600</v>
      </c>
      <c r="AO344" s="15" t="s">
        <v>6611</v>
      </c>
    </row>
    <row r="345" spans="1:43" x14ac:dyDescent="0.3">
      <c r="A345" s="7" t="s">
        <v>849</v>
      </c>
      <c r="B345" s="7" t="s">
        <v>850</v>
      </c>
      <c r="C345" s="27" t="s">
        <v>6284</v>
      </c>
      <c r="D345" s="1" t="s">
        <v>1466</v>
      </c>
      <c r="E345" s="8">
        <v>10000</v>
      </c>
      <c r="F345" s="8">
        <v>10000</v>
      </c>
      <c r="G345" s="8">
        <v>10000</v>
      </c>
      <c r="H345" s="9">
        <v>42705</v>
      </c>
      <c r="I345" s="7" t="s">
        <v>1637</v>
      </c>
      <c r="J345" s="9">
        <v>42751</v>
      </c>
      <c r="K345" s="9">
        <v>43846</v>
      </c>
      <c r="L345" s="12">
        <f t="shared" si="13"/>
        <v>36</v>
      </c>
      <c r="M345" s="16" t="s">
        <v>2003</v>
      </c>
      <c r="N345" s="7" t="s">
        <v>850</v>
      </c>
      <c r="O345" s="7" t="s">
        <v>3466</v>
      </c>
      <c r="P345" s="7" t="s">
        <v>3467</v>
      </c>
      <c r="Q345" s="18" t="s">
        <v>4989</v>
      </c>
      <c r="R345" s="7" t="s">
        <v>3468</v>
      </c>
      <c r="S345" s="7" t="s">
        <v>3292</v>
      </c>
      <c r="T345" s="7" t="s">
        <v>2235</v>
      </c>
      <c r="U345" s="13" t="s">
        <v>6283</v>
      </c>
      <c r="V345" s="7" t="s">
        <v>3469</v>
      </c>
      <c r="W345" s="5"/>
      <c r="Z345" s="1" t="s">
        <v>4375</v>
      </c>
      <c r="AA345" s="7" t="s">
        <v>3469</v>
      </c>
      <c r="AD345" s="23" t="s">
        <v>5396</v>
      </c>
      <c r="AE345" s="12" t="s">
        <v>4895</v>
      </c>
      <c r="AF345" s="12" t="s">
        <v>111</v>
      </c>
      <c r="AG345" s="12" t="s">
        <v>5053</v>
      </c>
      <c r="AH345" s="7" t="s">
        <v>5054</v>
      </c>
      <c r="AJ345" s="7" t="s">
        <v>4542</v>
      </c>
      <c r="AK345" s="1" t="s">
        <v>4886</v>
      </c>
      <c r="AL345" s="14" t="s">
        <v>5912</v>
      </c>
      <c r="AN345" s="14">
        <v>43600</v>
      </c>
      <c r="AO345" s="15" t="s">
        <v>6611</v>
      </c>
    </row>
    <row r="346" spans="1:43" x14ac:dyDescent="0.3">
      <c r="A346" s="7" t="s">
        <v>892</v>
      </c>
      <c r="B346" s="7" t="s">
        <v>334</v>
      </c>
      <c r="C346" s="5" t="str">
        <f t="shared" si="11"/>
        <v>Grant to Lister Steps Limited</v>
      </c>
      <c r="D346" s="1" t="s">
        <v>1466</v>
      </c>
      <c r="E346" s="8">
        <v>10000</v>
      </c>
      <c r="F346" s="8">
        <v>10000</v>
      </c>
      <c r="G346" s="8">
        <v>9000</v>
      </c>
      <c r="H346" s="9">
        <v>43452</v>
      </c>
      <c r="I346" s="7" t="s">
        <v>6161</v>
      </c>
      <c r="J346" s="9">
        <v>43452</v>
      </c>
      <c r="K346" s="8"/>
      <c r="L346" s="12"/>
      <c r="M346" s="16" t="s">
        <v>1864</v>
      </c>
      <c r="N346" s="7" t="s">
        <v>334</v>
      </c>
      <c r="O346" s="7" t="s">
        <v>2695</v>
      </c>
      <c r="P346" s="7" t="s">
        <v>2696</v>
      </c>
      <c r="Q346" s="18" t="s">
        <v>4965</v>
      </c>
      <c r="R346" s="7" t="s">
        <v>2697</v>
      </c>
      <c r="S346" s="7" t="s">
        <v>2349</v>
      </c>
      <c r="T346" s="7" t="s">
        <v>2350</v>
      </c>
      <c r="U346" s="13" t="s">
        <v>6283</v>
      </c>
      <c r="V346" s="7" t="s">
        <v>2698</v>
      </c>
      <c r="W346" s="5"/>
      <c r="Z346" s="1" t="s">
        <v>4375</v>
      </c>
      <c r="AA346" s="7" t="s">
        <v>2698</v>
      </c>
      <c r="AD346" s="23" t="s">
        <v>5397</v>
      </c>
      <c r="AE346" s="12" t="s">
        <v>4895</v>
      </c>
      <c r="AF346" s="12" t="s">
        <v>111</v>
      </c>
      <c r="AG346" s="12" t="s">
        <v>5053</v>
      </c>
      <c r="AH346" s="7" t="s">
        <v>5054</v>
      </c>
      <c r="AJ346" s="7" t="s">
        <v>4561</v>
      </c>
      <c r="AK346" s="1" t="s">
        <v>4889</v>
      </c>
      <c r="AL346" s="14" t="s">
        <v>5912</v>
      </c>
      <c r="AN346" s="14">
        <v>43600</v>
      </c>
      <c r="AO346" s="15" t="s">
        <v>6611</v>
      </c>
    </row>
    <row r="347" spans="1:43" x14ac:dyDescent="0.3">
      <c r="A347" s="7" t="s">
        <v>893</v>
      </c>
      <c r="B347" s="7" t="s">
        <v>509</v>
      </c>
      <c r="C347" s="5" t="str">
        <f t="shared" si="11"/>
        <v>Grant to Rotunda Ltd</v>
      </c>
      <c r="D347" s="1" t="s">
        <v>1466</v>
      </c>
      <c r="E347" s="8">
        <v>10000</v>
      </c>
      <c r="F347" s="8">
        <v>10000</v>
      </c>
      <c r="G347" s="8">
        <v>9000</v>
      </c>
      <c r="H347" s="9">
        <v>43452</v>
      </c>
      <c r="I347" s="7" t="s">
        <v>1555</v>
      </c>
      <c r="J347" s="9">
        <v>43452</v>
      </c>
      <c r="K347" s="8"/>
      <c r="L347" s="12"/>
      <c r="M347" s="16" t="s">
        <v>1915</v>
      </c>
      <c r="N347" s="7" t="s">
        <v>509</v>
      </c>
      <c r="O347" s="7" t="s">
        <v>2976</v>
      </c>
      <c r="P347" s="7" t="s">
        <v>2977</v>
      </c>
      <c r="Q347" s="18" t="s">
        <v>4965</v>
      </c>
      <c r="R347" s="7" t="s">
        <v>2978</v>
      </c>
      <c r="S347" s="7" t="s">
        <v>2349</v>
      </c>
      <c r="T347" s="7" t="s">
        <v>2350</v>
      </c>
      <c r="U347" s="13" t="s">
        <v>6283</v>
      </c>
      <c r="V347" s="7" t="s">
        <v>2979</v>
      </c>
      <c r="W347" s="5"/>
      <c r="Z347" s="1" t="s">
        <v>4375</v>
      </c>
      <c r="AA347" s="7" t="s">
        <v>2979</v>
      </c>
      <c r="AD347" s="23" t="s">
        <v>5398</v>
      </c>
      <c r="AE347" s="12" t="s">
        <v>4895</v>
      </c>
      <c r="AF347" s="12" t="s">
        <v>111</v>
      </c>
      <c r="AG347" s="12" t="s">
        <v>5053</v>
      </c>
      <c r="AH347" s="7" t="s">
        <v>5054</v>
      </c>
      <c r="AJ347" s="7" t="s">
        <v>4561</v>
      </c>
      <c r="AK347" s="1" t="s">
        <v>4889</v>
      </c>
      <c r="AL347" s="14" t="s">
        <v>5912</v>
      </c>
      <c r="AN347" s="14">
        <v>43600</v>
      </c>
      <c r="AO347" s="15" t="s">
        <v>6611</v>
      </c>
    </row>
    <row r="348" spans="1:43" x14ac:dyDescent="0.3">
      <c r="A348" s="7" t="s">
        <v>894</v>
      </c>
      <c r="B348" s="7" t="s">
        <v>4708</v>
      </c>
      <c r="C348" s="5" t="str">
        <f t="shared" si="11"/>
        <v>Grant to Homebaked Co-operative Anfield Limited</v>
      </c>
      <c r="D348" s="1" t="s">
        <v>1466</v>
      </c>
      <c r="E348" s="8">
        <v>10000</v>
      </c>
      <c r="F348" s="8">
        <v>10000</v>
      </c>
      <c r="G348" s="8">
        <v>9000</v>
      </c>
      <c r="H348" s="9">
        <v>43452</v>
      </c>
      <c r="I348" s="7" t="s">
        <v>6115</v>
      </c>
      <c r="J348" s="9">
        <v>43452</v>
      </c>
      <c r="K348" s="8"/>
      <c r="L348" s="12"/>
      <c r="M348" s="16" t="s">
        <v>2017</v>
      </c>
      <c r="N348" s="7" t="s">
        <v>4708</v>
      </c>
      <c r="O348" s="7"/>
      <c r="P348" s="7" t="s">
        <v>3541</v>
      </c>
      <c r="Q348" s="18" t="s">
        <v>4977</v>
      </c>
      <c r="R348" s="7" t="s">
        <v>3924</v>
      </c>
      <c r="S348" s="7" t="s">
        <v>2349</v>
      </c>
      <c r="T348" s="7" t="s">
        <v>2350</v>
      </c>
      <c r="U348" s="13" t="s">
        <v>6283</v>
      </c>
      <c r="V348" s="7" t="s">
        <v>2382</v>
      </c>
      <c r="W348" s="5"/>
      <c r="Z348" s="1" t="s">
        <v>4375</v>
      </c>
      <c r="AA348" s="7" t="s">
        <v>2382</v>
      </c>
      <c r="AD348" s="23" t="s">
        <v>5277</v>
      </c>
      <c r="AE348" s="12" t="s">
        <v>4895</v>
      </c>
      <c r="AF348" s="12" t="s">
        <v>111</v>
      </c>
      <c r="AG348" s="12" t="s">
        <v>5053</v>
      </c>
      <c r="AH348" s="7" t="s">
        <v>5054</v>
      </c>
      <c r="AJ348" s="7" t="s">
        <v>4561</v>
      </c>
      <c r="AK348" s="1" t="s">
        <v>4889</v>
      </c>
      <c r="AL348" s="14" t="s">
        <v>5912</v>
      </c>
      <c r="AN348" s="14">
        <v>43600</v>
      </c>
      <c r="AO348" s="15" t="s">
        <v>6611</v>
      </c>
    </row>
    <row r="349" spans="1:43" x14ac:dyDescent="0.3">
      <c r="A349" s="7" t="s">
        <v>895</v>
      </c>
      <c r="B349" s="7" t="s">
        <v>867</v>
      </c>
      <c r="C349" s="5" t="str">
        <f t="shared" si="11"/>
        <v>Grant to Liverpool Community Launderette Ltd (Kitty's Laundrette)</v>
      </c>
      <c r="D349" s="1" t="s">
        <v>1466</v>
      </c>
      <c r="E349" s="8">
        <v>10000</v>
      </c>
      <c r="F349" s="8">
        <v>10000</v>
      </c>
      <c r="G349" s="8">
        <v>9000</v>
      </c>
      <c r="H349" s="9">
        <v>43452</v>
      </c>
      <c r="I349" s="7" t="s">
        <v>6162</v>
      </c>
      <c r="J349" s="8"/>
      <c r="K349" s="8"/>
      <c r="L349" s="12"/>
      <c r="M349" s="16" t="s">
        <v>2009</v>
      </c>
      <c r="N349" s="7" t="s">
        <v>867</v>
      </c>
      <c r="O349" s="7"/>
      <c r="P349" s="7" t="s">
        <v>3496</v>
      </c>
      <c r="Q349" s="18" t="s">
        <v>4965</v>
      </c>
      <c r="R349" s="7" t="s">
        <v>3497</v>
      </c>
      <c r="S349" s="7" t="s">
        <v>2350</v>
      </c>
      <c r="T349" s="7"/>
      <c r="U349" s="13" t="s">
        <v>6283</v>
      </c>
      <c r="V349" s="7" t="s">
        <v>3498</v>
      </c>
      <c r="W349" s="5"/>
      <c r="Z349" s="1" t="s">
        <v>4375</v>
      </c>
      <c r="AA349" s="7" t="s">
        <v>4555</v>
      </c>
      <c r="AD349" s="23" t="s">
        <v>5399</v>
      </c>
      <c r="AE349" s="12" t="s">
        <v>4895</v>
      </c>
      <c r="AF349" s="12" t="s">
        <v>111</v>
      </c>
      <c r="AG349" s="12" t="s">
        <v>5053</v>
      </c>
      <c r="AH349" s="7" t="s">
        <v>5054</v>
      </c>
      <c r="AJ349" s="7" t="s">
        <v>4561</v>
      </c>
      <c r="AK349" s="1" t="s">
        <v>4889</v>
      </c>
      <c r="AL349" s="14" t="s">
        <v>5912</v>
      </c>
      <c r="AN349" s="14">
        <v>43600</v>
      </c>
      <c r="AO349" s="15" t="s">
        <v>6611</v>
      </c>
    </row>
    <row r="350" spans="1:43" x14ac:dyDescent="0.3">
      <c r="A350" s="7" t="s">
        <v>896</v>
      </c>
      <c r="B350" s="7" t="s">
        <v>595</v>
      </c>
      <c r="C350" s="5" t="str">
        <f t="shared" si="11"/>
        <v>Grant to Target Football CIC</v>
      </c>
      <c r="D350" s="1" t="s">
        <v>1466</v>
      </c>
      <c r="E350" s="8">
        <v>10000</v>
      </c>
      <c r="F350" s="8">
        <v>10000</v>
      </c>
      <c r="G350" s="8">
        <v>9000</v>
      </c>
      <c r="H350" s="9">
        <v>43452</v>
      </c>
      <c r="I350" s="7" t="s">
        <v>6141</v>
      </c>
      <c r="J350" s="9">
        <v>43452</v>
      </c>
      <c r="K350" s="8"/>
      <c r="L350" s="12"/>
      <c r="M350" s="16" t="s">
        <v>6031</v>
      </c>
      <c r="N350" s="7" t="s">
        <v>595</v>
      </c>
      <c r="O350" s="7"/>
      <c r="P350" s="7" t="s">
        <v>5947</v>
      </c>
      <c r="Q350" s="19" t="s">
        <v>4960</v>
      </c>
      <c r="R350" s="7" t="s">
        <v>4783</v>
      </c>
      <c r="S350" s="7" t="s">
        <v>2349</v>
      </c>
      <c r="T350" s="7" t="s">
        <v>2350</v>
      </c>
      <c r="U350" s="13" t="s">
        <v>6283</v>
      </c>
      <c r="V350" s="7" t="s">
        <v>4505</v>
      </c>
      <c r="W350" s="5"/>
      <c r="Z350" s="1" t="s">
        <v>4375</v>
      </c>
      <c r="AA350" s="7" t="s">
        <v>4505</v>
      </c>
      <c r="AD350" s="23" t="s">
        <v>5360</v>
      </c>
      <c r="AE350" s="12" t="s">
        <v>4895</v>
      </c>
      <c r="AF350" s="12" t="s">
        <v>111</v>
      </c>
      <c r="AG350" s="12" t="s">
        <v>5053</v>
      </c>
      <c r="AH350" s="7" t="s">
        <v>5054</v>
      </c>
      <c r="AJ350" s="7" t="s">
        <v>4561</v>
      </c>
      <c r="AK350" s="1" t="s">
        <v>4889</v>
      </c>
      <c r="AL350" s="14" t="s">
        <v>5912</v>
      </c>
      <c r="AN350" s="14">
        <v>43600</v>
      </c>
      <c r="AO350" s="15" t="s">
        <v>6611</v>
      </c>
    </row>
    <row r="351" spans="1:43" x14ac:dyDescent="0.3">
      <c r="A351" s="7" t="s">
        <v>897</v>
      </c>
      <c r="B351" s="7" t="s">
        <v>185</v>
      </c>
      <c r="C351" s="5" t="str">
        <f t="shared" si="11"/>
        <v>Grant to The Florence Institute Limited</v>
      </c>
      <c r="D351" s="1" t="s">
        <v>1466</v>
      </c>
      <c r="E351" s="8">
        <v>10000</v>
      </c>
      <c r="F351" s="8">
        <v>10000</v>
      </c>
      <c r="G351" s="8">
        <v>9000</v>
      </c>
      <c r="H351" s="9">
        <v>43452</v>
      </c>
      <c r="I351" s="7" t="s">
        <v>1488</v>
      </c>
      <c r="J351" s="9">
        <v>43452</v>
      </c>
      <c r="K351" s="8"/>
      <c r="L351" s="12"/>
      <c r="M351" s="16" t="s">
        <v>1807</v>
      </c>
      <c r="N351" s="7" t="s">
        <v>185</v>
      </c>
      <c r="O351" s="7" t="s">
        <v>2411</v>
      </c>
      <c r="P351" s="7" t="s">
        <v>2412</v>
      </c>
      <c r="Q351" s="18" t="s">
        <v>4964</v>
      </c>
      <c r="R351" s="7" t="s">
        <v>2413</v>
      </c>
      <c r="S351" s="7" t="s">
        <v>2349</v>
      </c>
      <c r="T351" s="7" t="s">
        <v>2350</v>
      </c>
      <c r="U351" s="13" t="s">
        <v>6283</v>
      </c>
      <c r="V351" s="7" t="s">
        <v>2414</v>
      </c>
      <c r="W351" s="5"/>
      <c r="Z351" s="1" t="s">
        <v>4375</v>
      </c>
      <c r="AA351" s="7" t="s">
        <v>2414</v>
      </c>
      <c r="AD351" s="23" t="s">
        <v>5400</v>
      </c>
      <c r="AE351" s="12" t="s">
        <v>4895</v>
      </c>
      <c r="AF351" s="12" t="s">
        <v>111</v>
      </c>
      <c r="AG351" s="12" t="s">
        <v>5053</v>
      </c>
      <c r="AH351" s="7" t="s">
        <v>5054</v>
      </c>
      <c r="AJ351" s="7" t="s">
        <v>4561</v>
      </c>
      <c r="AK351" s="1" t="s">
        <v>4889</v>
      </c>
      <c r="AL351" s="14" t="s">
        <v>5912</v>
      </c>
      <c r="AN351" s="14">
        <v>43600</v>
      </c>
      <c r="AO351" s="15" t="s">
        <v>6611</v>
      </c>
    </row>
    <row r="352" spans="1:43" x14ac:dyDescent="0.3">
      <c r="A352" s="7" t="s">
        <v>1039</v>
      </c>
      <c r="B352" s="7" t="s">
        <v>260</v>
      </c>
      <c r="C352" s="5" t="str">
        <f t="shared" si="11"/>
        <v>Grant to Energise Sussex Coast</v>
      </c>
      <c r="D352" s="1" t="s">
        <v>1466</v>
      </c>
      <c r="E352" s="8">
        <v>10000</v>
      </c>
      <c r="F352" s="8">
        <v>9690</v>
      </c>
      <c r="G352" s="8">
        <v>9690</v>
      </c>
      <c r="H352" s="9">
        <v>43271</v>
      </c>
      <c r="I352" s="7" t="s">
        <v>6163</v>
      </c>
      <c r="J352" s="9">
        <v>42948</v>
      </c>
      <c r="K352" s="9">
        <v>44044</v>
      </c>
      <c r="L352" s="12">
        <f t="shared" si="13"/>
        <v>36</v>
      </c>
      <c r="M352" s="16" t="s">
        <v>1840</v>
      </c>
      <c r="N352" s="7" t="s">
        <v>260</v>
      </c>
      <c r="O352" s="7"/>
      <c r="P352" s="7" t="s">
        <v>2561</v>
      </c>
      <c r="Q352" s="18" t="s">
        <v>4962</v>
      </c>
      <c r="R352" s="7" t="s">
        <v>4751</v>
      </c>
      <c r="S352" s="7" t="s">
        <v>4752</v>
      </c>
      <c r="T352" s="7" t="s">
        <v>2562</v>
      </c>
      <c r="U352" s="13" t="s">
        <v>6283</v>
      </c>
      <c r="V352" s="7" t="s">
        <v>4753</v>
      </c>
      <c r="W352" s="5"/>
      <c r="Z352" s="1" t="s">
        <v>4375</v>
      </c>
      <c r="AA352" s="7" t="s">
        <v>4587</v>
      </c>
      <c r="AD352" s="23" t="s">
        <v>5401</v>
      </c>
      <c r="AE352" s="12" t="s">
        <v>4895</v>
      </c>
      <c r="AF352" s="12" t="s">
        <v>111</v>
      </c>
      <c r="AG352" s="12" t="s">
        <v>5053</v>
      </c>
      <c r="AH352" s="7" t="s">
        <v>4876</v>
      </c>
      <c r="AJ352" s="7" t="s">
        <v>4426</v>
      </c>
      <c r="AK352" s="1" t="s">
        <v>4877</v>
      </c>
      <c r="AL352" s="14" t="s">
        <v>5912</v>
      </c>
      <c r="AN352" s="14">
        <v>43600</v>
      </c>
      <c r="AO352" s="15" t="s">
        <v>6611</v>
      </c>
    </row>
    <row r="353" spans="1:41" x14ac:dyDescent="0.3">
      <c r="A353" s="7" t="s">
        <v>1049</v>
      </c>
      <c r="B353" s="7" t="s">
        <v>1050</v>
      </c>
      <c r="C353" s="5" t="str">
        <f t="shared" si="11"/>
        <v>Grant to Par Track Ltd</v>
      </c>
      <c r="D353" s="1" t="s">
        <v>1466</v>
      </c>
      <c r="E353" s="8">
        <v>10000</v>
      </c>
      <c r="F353" s="8">
        <v>14750</v>
      </c>
      <c r="G353" s="8">
        <v>14750</v>
      </c>
      <c r="H353" s="9">
        <v>43089</v>
      </c>
      <c r="I353" s="7" t="s">
        <v>1681</v>
      </c>
      <c r="J353" s="9">
        <v>42948</v>
      </c>
      <c r="K353" s="9">
        <v>44044</v>
      </c>
      <c r="L353" s="12">
        <f t="shared" si="13"/>
        <v>36</v>
      </c>
      <c r="M353" s="16" t="s">
        <v>5705</v>
      </c>
      <c r="N353" s="7" t="s">
        <v>1050</v>
      </c>
      <c r="O353" s="7"/>
      <c r="P353" s="7" t="s">
        <v>5704</v>
      </c>
      <c r="Q353" s="18" t="s">
        <v>4962</v>
      </c>
      <c r="R353" s="7" t="s">
        <v>3795</v>
      </c>
      <c r="S353" s="7" t="s">
        <v>2232</v>
      </c>
      <c r="T353" s="7" t="s">
        <v>2232</v>
      </c>
      <c r="U353" s="13" t="s">
        <v>6283</v>
      </c>
      <c r="V353" s="7" t="s">
        <v>3796</v>
      </c>
      <c r="W353" s="5"/>
      <c r="Z353" s="1" t="s">
        <v>4375</v>
      </c>
      <c r="AA353" s="7" t="s">
        <v>4592</v>
      </c>
      <c r="AD353" s="23" t="s">
        <v>5353</v>
      </c>
      <c r="AE353" s="12" t="s">
        <v>4895</v>
      </c>
      <c r="AF353" s="12" t="s">
        <v>111</v>
      </c>
      <c r="AG353" s="12" t="s">
        <v>5053</v>
      </c>
      <c r="AH353" s="7" t="s">
        <v>4876</v>
      </c>
      <c r="AJ353" s="7" t="s">
        <v>4426</v>
      </c>
      <c r="AK353" s="1" t="s">
        <v>4877</v>
      </c>
      <c r="AL353" s="14" t="s">
        <v>5912</v>
      </c>
      <c r="AN353" s="14">
        <v>43600</v>
      </c>
      <c r="AO353" s="15" t="s">
        <v>6611</v>
      </c>
    </row>
    <row r="354" spans="1:41" x14ac:dyDescent="0.3">
      <c r="A354" s="7" t="s">
        <v>1055</v>
      </c>
      <c r="B354" s="7" t="s">
        <v>1056</v>
      </c>
      <c r="C354" s="5" t="str">
        <f t="shared" si="11"/>
        <v>Grant to New Ferry Rangers FC</v>
      </c>
      <c r="D354" s="1" t="s">
        <v>1466</v>
      </c>
      <c r="E354" s="8">
        <v>10000</v>
      </c>
      <c r="F354" s="8">
        <v>16500</v>
      </c>
      <c r="G354" s="8">
        <v>19000</v>
      </c>
      <c r="H354" s="9">
        <v>43089</v>
      </c>
      <c r="I354" s="7" t="s">
        <v>6164</v>
      </c>
      <c r="J354" s="9">
        <v>42948</v>
      </c>
      <c r="K354" s="9">
        <v>44044</v>
      </c>
      <c r="L354" s="12">
        <f t="shared" si="13"/>
        <v>36</v>
      </c>
      <c r="M354" s="16" t="s">
        <v>4942</v>
      </c>
      <c r="N354" s="7" t="s">
        <v>1056</v>
      </c>
      <c r="O354" s="7" t="s">
        <v>5023</v>
      </c>
      <c r="P354" s="7" t="s">
        <v>5024</v>
      </c>
      <c r="Q354" s="18" t="s">
        <v>4966</v>
      </c>
      <c r="R354" s="7" t="s">
        <v>3802</v>
      </c>
      <c r="S354" s="7" t="s">
        <v>2349</v>
      </c>
      <c r="T354" s="7" t="s">
        <v>2350</v>
      </c>
      <c r="U354" s="13" t="s">
        <v>6283</v>
      </c>
      <c r="V354" s="7" t="s">
        <v>3803</v>
      </c>
      <c r="W354" s="5"/>
      <c r="Z354" s="1" t="s">
        <v>4375</v>
      </c>
      <c r="AA354" s="7" t="s">
        <v>4594</v>
      </c>
      <c r="AD354" s="23" t="s">
        <v>5402</v>
      </c>
      <c r="AE354" s="12" t="s">
        <v>4895</v>
      </c>
      <c r="AF354" s="12" t="s">
        <v>111</v>
      </c>
      <c r="AG354" s="12" t="s">
        <v>5053</v>
      </c>
      <c r="AH354" s="7" t="s">
        <v>4876</v>
      </c>
      <c r="AJ354" s="7" t="s">
        <v>4426</v>
      </c>
      <c r="AK354" s="1" t="s">
        <v>4877</v>
      </c>
      <c r="AL354" s="14" t="s">
        <v>5912</v>
      </c>
      <c r="AN354" s="14">
        <v>43600</v>
      </c>
      <c r="AO354" s="15" t="s">
        <v>6611</v>
      </c>
    </row>
    <row r="355" spans="1:41" x14ac:dyDescent="0.3">
      <c r="A355" s="7" t="s">
        <v>1062</v>
      </c>
      <c r="B355" s="7" t="s">
        <v>1063</v>
      </c>
      <c r="C355" s="5" t="str">
        <f t="shared" si="11"/>
        <v>Grant to Friends of the Guildhall</v>
      </c>
      <c r="D355" s="1" t="s">
        <v>1466</v>
      </c>
      <c r="E355" s="8">
        <v>10000</v>
      </c>
      <c r="F355" s="8">
        <v>970</v>
      </c>
      <c r="G355" s="8">
        <v>970</v>
      </c>
      <c r="H355" s="9">
        <v>43271</v>
      </c>
      <c r="I355" s="7"/>
      <c r="J355" s="9">
        <v>42948</v>
      </c>
      <c r="K355" s="9">
        <v>44044</v>
      </c>
      <c r="L355" s="12">
        <f t="shared" si="13"/>
        <v>36</v>
      </c>
      <c r="M355" s="16" t="s">
        <v>2085</v>
      </c>
      <c r="N355" s="7" t="s">
        <v>1063</v>
      </c>
      <c r="O355" s="7"/>
      <c r="P355" s="7" t="s">
        <v>3813</v>
      </c>
      <c r="Q355" s="18" t="s">
        <v>4966</v>
      </c>
      <c r="R355" s="7" t="s">
        <v>3814</v>
      </c>
      <c r="S355" s="7"/>
      <c r="T355" s="7" t="s">
        <v>2232</v>
      </c>
      <c r="U355" s="13" t="s">
        <v>6283</v>
      </c>
      <c r="V355" s="7" t="s">
        <v>3815</v>
      </c>
      <c r="W355" s="5"/>
      <c r="Z355" s="1" t="s">
        <v>4375</v>
      </c>
      <c r="AA355" s="7" t="s">
        <v>4597</v>
      </c>
      <c r="AD355" s="23" t="s">
        <v>5403</v>
      </c>
      <c r="AE355" s="12" t="s">
        <v>4895</v>
      </c>
      <c r="AF355" s="12" t="s">
        <v>111</v>
      </c>
      <c r="AG355" s="12" t="s">
        <v>5053</v>
      </c>
      <c r="AH355" s="7" t="s">
        <v>4876</v>
      </c>
      <c r="AJ355" s="7" t="s">
        <v>4426</v>
      </c>
      <c r="AK355" s="1" t="s">
        <v>4877</v>
      </c>
      <c r="AL355" s="14" t="s">
        <v>5912</v>
      </c>
      <c r="AN355" s="14">
        <v>43600</v>
      </c>
      <c r="AO355" s="15" t="s">
        <v>6611</v>
      </c>
    </row>
    <row r="356" spans="1:41" x14ac:dyDescent="0.3">
      <c r="A356" s="7" t="s">
        <v>5834</v>
      </c>
      <c r="B356" s="7" t="s">
        <v>1001</v>
      </c>
      <c r="C356" s="27" t="s">
        <v>6284</v>
      </c>
      <c r="D356" s="1" t="s">
        <v>1466</v>
      </c>
      <c r="E356" s="8">
        <v>10000</v>
      </c>
      <c r="F356" s="8">
        <v>10000</v>
      </c>
      <c r="G356" s="8">
        <v>10000</v>
      </c>
      <c r="H356" s="9">
        <v>42385</v>
      </c>
      <c r="I356" s="7" t="s">
        <v>6165</v>
      </c>
      <c r="J356" s="9">
        <v>42385</v>
      </c>
      <c r="K356" s="9">
        <v>42826</v>
      </c>
      <c r="L356" s="12">
        <f t="shared" si="13"/>
        <v>14</v>
      </c>
      <c r="M356" s="16" t="s">
        <v>2070</v>
      </c>
      <c r="N356" s="7" t="s">
        <v>1001</v>
      </c>
      <c r="O356" s="7" t="s">
        <v>3740</v>
      </c>
      <c r="P356" s="7" t="s">
        <v>3741</v>
      </c>
      <c r="Q356" s="18" t="s">
        <v>4989</v>
      </c>
      <c r="R356" s="7" t="s">
        <v>3742</v>
      </c>
      <c r="S356" s="7" t="s">
        <v>3743</v>
      </c>
      <c r="T356" s="7" t="s">
        <v>2395</v>
      </c>
      <c r="U356" s="13" t="s">
        <v>6283</v>
      </c>
      <c r="V356" s="7" t="s">
        <v>3744</v>
      </c>
      <c r="W356" s="5"/>
      <c r="Z356" s="1" t="s">
        <v>4375</v>
      </c>
      <c r="AA356" s="7" t="s">
        <v>3744</v>
      </c>
      <c r="AD356" s="23" t="s">
        <v>5404</v>
      </c>
      <c r="AE356" s="12" t="s">
        <v>4895</v>
      </c>
      <c r="AF356" s="12" t="s">
        <v>111</v>
      </c>
      <c r="AG356" s="12" t="s">
        <v>5053</v>
      </c>
      <c r="AH356" s="7" t="s">
        <v>5054</v>
      </c>
      <c r="AJ356" s="7" t="s">
        <v>4542</v>
      </c>
      <c r="AK356" s="1" t="s">
        <v>4886</v>
      </c>
      <c r="AL356" s="14" t="s">
        <v>5912</v>
      </c>
      <c r="AN356" s="14">
        <v>43600</v>
      </c>
      <c r="AO356" s="15" t="s">
        <v>6611</v>
      </c>
    </row>
    <row r="357" spans="1:41" x14ac:dyDescent="0.3">
      <c r="A357" s="7" t="s">
        <v>5835</v>
      </c>
      <c r="B357" s="7" t="s">
        <v>1092</v>
      </c>
      <c r="C357" s="27" t="s">
        <v>6284</v>
      </c>
      <c r="D357" s="1" t="s">
        <v>1466</v>
      </c>
      <c r="E357" s="8">
        <v>10000</v>
      </c>
      <c r="F357" s="8">
        <v>10000</v>
      </c>
      <c r="G357" s="8">
        <v>10000</v>
      </c>
      <c r="H357" s="9">
        <v>42705</v>
      </c>
      <c r="I357" s="7" t="s">
        <v>1686</v>
      </c>
      <c r="J357" s="9">
        <v>42751</v>
      </c>
      <c r="K357" s="9">
        <v>42826</v>
      </c>
      <c r="L357" s="12">
        <f t="shared" si="13"/>
        <v>2</v>
      </c>
      <c r="M357" s="16" t="s">
        <v>2097</v>
      </c>
      <c r="N357" s="7" t="s">
        <v>1092</v>
      </c>
      <c r="O357" s="7" t="s">
        <v>3846</v>
      </c>
      <c r="P357" s="7" t="s">
        <v>3847</v>
      </c>
      <c r="Q357" s="18" t="s">
        <v>4989</v>
      </c>
      <c r="R357" s="7" t="s">
        <v>3848</v>
      </c>
      <c r="S357" s="7" t="s">
        <v>2667</v>
      </c>
      <c r="T357" s="7" t="s">
        <v>2242</v>
      </c>
      <c r="U357" s="13" t="s">
        <v>6283</v>
      </c>
      <c r="V357" s="7" t="s">
        <v>3849</v>
      </c>
      <c r="W357" s="5"/>
      <c r="Z357" s="1" t="s">
        <v>4375</v>
      </c>
      <c r="AA357" s="7" t="s">
        <v>3940</v>
      </c>
      <c r="AD357" s="23" t="s">
        <v>5405</v>
      </c>
      <c r="AE357" s="12" t="s">
        <v>4895</v>
      </c>
      <c r="AF357" s="12" t="s">
        <v>111</v>
      </c>
      <c r="AG357" s="12" t="s">
        <v>5053</v>
      </c>
      <c r="AH357" s="7" t="s">
        <v>5054</v>
      </c>
      <c r="AJ357" s="7" t="s">
        <v>4542</v>
      </c>
      <c r="AK357" s="1" t="s">
        <v>4886</v>
      </c>
      <c r="AL357" s="14" t="s">
        <v>5912</v>
      </c>
      <c r="AN357" s="14">
        <v>43600</v>
      </c>
      <c r="AO357" s="15" t="s">
        <v>6611</v>
      </c>
    </row>
    <row r="358" spans="1:41" x14ac:dyDescent="0.3">
      <c r="A358" s="7" t="s">
        <v>1093</v>
      </c>
      <c r="B358" s="7" t="s">
        <v>1094</v>
      </c>
      <c r="C358" s="27" t="s">
        <v>6284</v>
      </c>
      <c r="D358" s="1" t="s">
        <v>1466</v>
      </c>
      <c r="E358" s="8">
        <v>10000</v>
      </c>
      <c r="F358" s="8">
        <v>10000</v>
      </c>
      <c r="G358" s="8">
        <v>10000</v>
      </c>
      <c r="H358" s="9">
        <v>42705</v>
      </c>
      <c r="I358" s="7" t="s">
        <v>1687</v>
      </c>
      <c r="J358" s="9">
        <v>42751</v>
      </c>
      <c r="K358" s="9">
        <v>42826</v>
      </c>
      <c r="L358" s="12">
        <f t="shared" si="13"/>
        <v>2</v>
      </c>
      <c r="M358" s="16" t="s">
        <v>2098</v>
      </c>
      <c r="N358" s="7" t="s">
        <v>1094</v>
      </c>
      <c r="O358" s="7" t="s">
        <v>3850</v>
      </c>
      <c r="P358" s="7" t="s">
        <v>3851</v>
      </c>
      <c r="Q358" s="19" t="s">
        <v>4960</v>
      </c>
      <c r="R358" s="7" t="s">
        <v>3852</v>
      </c>
      <c r="S358" s="7" t="s">
        <v>2236</v>
      </c>
      <c r="T358" s="7" t="s">
        <v>2237</v>
      </c>
      <c r="U358" s="13" t="s">
        <v>6283</v>
      </c>
      <c r="V358" s="7" t="s">
        <v>3853</v>
      </c>
      <c r="W358" s="5"/>
      <c r="Z358" s="1" t="s">
        <v>4375</v>
      </c>
      <c r="AA358" s="7" t="s">
        <v>3853</v>
      </c>
      <c r="AD358" s="23" t="s">
        <v>5406</v>
      </c>
      <c r="AE358" s="12" t="s">
        <v>4895</v>
      </c>
      <c r="AF358" s="12" t="s">
        <v>111</v>
      </c>
      <c r="AG358" s="12" t="s">
        <v>5053</v>
      </c>
      <c r="AH358" s="7" t="s">
        <v>5054</v>
      </c>
      <c r="AJ358" s="7" t="s">
        <v>4542</v>
      </c>
      <c r="AK358" s="1" t="s">
        <v>4886</v>
      </c>
      <c r="AL358" s="14" t="s">
        <v>5912</v>
      </c>
      <c r="AN358" s="14">
        <v>43600</v>
      </c>
      <c r="AO358" s="15" t="s">
        <v>6611</v>
      </c>
    </row>
    <row r="359" spans="1:41" x14ac:dyDescent="0.3">
      <c r="A359" s="7" t="s">
        <v>5836</v>
      </c>
      <c r="B359" s="7" t="s">
        <v>1096</v>
      </c>
      <c r="C359" s="27" t="s">
        <v>6284</v>
      </c>
      <c r="D359" s="1" t="s">
        <v>1466</v>
      </c>
      <c r="E359" s="8">
        <v>10000</v>
      </c>
      <c r="F359" s="8">
        <v>10000</v>
      </c>
      <c r="G359" s="8">
        <v>10000</v>
      </c>
      <c r="H359" s="9">
        <v>42705</v>
      </c>
      <c r="I359" s="7" t="s">
        <v>6166</v>
      </c>
      <c r="J359" s="9">
        <v>42751</v>
      </c>
      <c r="K359" s="9">
        <v>42739</v>
      </c>
      <c r="L359" s="12"/>
      <c r="M359" s="16" t="s">
        <v>2099</v>
      </c>
      <c r="N359" s="7" t="s">
        <v>1096</v>
      </c>
      <c r="O359" s="7" t="s">
        <v>3854</v>
      </c>
      <c r="P359" s="7" t="s">
        <v>3855</v>
      </c>
      <c r="Q359" s="18" t="s">
        <v>4965</v>
      </c>
      <c r="R359" s="7" t="s">
        <v>3856</v>
      </c>
      <c r="S359" s="7" t="s">
        <v>2236</v>
      </c>
      <c r="T359" s="7" t="s">
        <v>2237</v>
      </c>
      <c r="U359" s="13" t="s">
        <v>6283</v>
      </c>
      <c r="V359" s="7" t="s">
        <v>3857</v>
      </c>
      <c r="W359" s="5"/>
      <c r="Z359" s="1" t="s">
        <v>4375</v>
      </c>
      <c r="AA359" s="7" t="s">
        <v>3857</v>
      </c>
      <c r="AD359" s="23" t="s">
        <v>5407</v>
      </c>
      <c r="AE359" s="12" t="s">
        <v>4895</v>
      </c>
      <c r="AF359" s="12" t="s">
        <v>111</v>
      </c>
      <c r="AG359" s="12" t="s">
        <v>5053</v>
      </c>
      <c r="AH359" s="7" t="s">
        <v>5054</v>
      </c>
      <c r="AJ359" s="7" t="s">
        <v>4542</v>
      </c>
      <c r="AK359" s="1" t="s">
        <v>4886</v>
      </c>
      <c r="AL359" s="14" t="s">
        <v>5912</v>
      </c>
      <c r="AN359" s="14">
        <v>43600</v>
      </c>
      <c r="AO359" s="15" t="s">
        <v>6611</v>
      </c>
    </row>
    <row r="360" spans="1:41" x14ac:dyDescent="0.3">
      <c r="A360" s="7" t="s">
        <v>5837</v>
      </c>
      <c r="B360" s="7" t="s">
        <v>1097</v>
      </c>
      <c r="C360" s="27" t="s">
        <v>6284</v>
      </c>
      <c r="D360" s="1" t="s">
        <v>1466</v>
      </c>
      <c r="E360" s="8">
        <v>10000</v>
      </c>
      <c r="F360" s="8">
        <v>10000</v>
      </c>
      <c r="G360" s="8">
        <v>10000</v>
      </c>
      <c r="H360" s="9">
        <v>42705</v>
      </c>
      <c r="I360" s="7" t="s">
        <v>1688</v>
      </c>
      <c r="J360" s="9">
        <v>42751</v>
      </c>
      <c r="K360" s="9">
        <v>42826</v>
      </c>
      <c r="L360" s="12">
        <f t="shared" si="13"/>
        <v>2</v>
      </c>
      <c r="M360" s="16" t="s">
        <v>2100</v>
      </c>
      <c r="N360" s="7" t="s">
        <v>1097</v>
      </c>
      <c r="O360" s="7" t="s">
        <v>3858</v>
      </c>
      <c r="P360" s="7" t="s">
        <v>3859</v>
      </c>
      <c r="Q360" s="18" t="s">
        <v>4989</v>
      </c>
      <c r="R360" s="7" t="s">
        <v>3860</v>
      </c>
      <c r="S360" s="7" t="s">
        <v>3861</v>
      </c>
      <c r="T360" s="7" t="s">
        <v>2289</v>
      </c>
      <c r="U360" s="13" t="s">
        <v>6283</v>
      </c>
      <c r="V360" s="7" t="s">
        <v>3862</v>
      </c>
      <c r="W360" s="5"/>
      <c r="Z360" s="1" t="s">
        <v>4375</v>
      </c>
      <c r="AA360" s="7" t="s">
        <v>4610</v>
      </c>
      <c r="AD360" s="23" t="s">
        <v>5408</v>
      </c>
      <c r="AE360" s="12" t="s">
        <v>4895</v>
      </c>
      <c r="AF360" s="12" t="s">
        <v>111</v>
      </c>
      <c r="AG360" s="12" t="s">
        <v>5053</v>
      </c>
      <c r="AH360" s="7" t="s">
        <v>5054</v>
      </c>
      <c r="AJ360" s="7" t="s">
        <v>4542</v>
      </c>
      <c r="AK360" s="1" t="s">
        <v>4886</v>
      </c>
      <c r="AL360" s="14" t="s">
        <v>5912</v>
      </c>
      <c r="AN360" s="14">
        <v>43600</v>
      </c>
      <c r="AO360" s="15" t="s">
        <v>6611</v>
      </c>
    </row>
    <row r="361" spans="1:41" x14ac:dyDescent="0.3">
      <c r="A361" s="7" t="s">
        <v>1098</v>
      </c>
      <c r="B361" s="7" t="s">
        <v>153</v>
      </c>
      <c r="C361" s="27" t="s">
        <v>6284</v>
      </c>
      <c r="D361" s="1" t="s">
        <v>1466</v>
      </c>
      <c r="E361" s="8">
        <v>10000</v>
      </c>
      <c r="F361" s="8">
        <v>10000</v>
      </c>
      <c r="G361" s="8">
        <v>10000</v>
      </c>
      <c r="H361" s="9">
        <v>42736</v>
      </c>
      <c r="I361" s="7" t="s">
        <v>1479</v>
      </c>
      <c r="J361" s="9">
        <v>42751</v>
      </c>
      <c r="K361" s="9">
        <v>42826</v>
      </c>
      <c r="L361" s="12">
        <f t="shared" si="13"/>
        <v>2</v>
      </c>
      <c r="M361" s="16" t="s">
        <v>1790</v>
      </c>
      <c r="N361" s="7" t="s">
        <v>153</v>
      </c>
      <c r="O361" s="7" t="s">
        <v>2327</v>
      </c>
      <c r="P361" s="7" t="s">
        <v>2328</v>
      </c>
      <c r="Q361" s="18" t="s">
        <v>4965</v>
      </c>
      <c r="R361" s="7" t="s">
        <v>2329</v>
      </c>
      <c r="S361" s="7" t="s">
        <v>2236</v>
      </c>
      <c r="T361" s="7" t="s">
        <v>2237</v>
      </c>
      <c r="U361" s="13" t="s">
        <v>6283</v>
      </c>
      <c r="V361" s="7" t="s">
        <v>2330</v>
      </c>
      <c r="W361" s="5"/>
      <c r="Z361" s="1" t="s">
        <v>4375</v>
      </c>
      <c r="AA361" s="7" t="s">
        <v>2330</v>
      </c>
      <c r="AD361" s="23" t="s">
        <v>5409</v>
      </c>
      <c r="AE361" s="12" t="s">
        <v>4895</v>
      </c>
      <c r="AF361" s="12" t="s">
        <v>111</v>
      </c>
      <c r="AG361" s="12" t="s">
        <v>5053</v>
      </c>
      <c r="AH361" s="7" t="s">
        <v>5054</v>
      </c>
      <c r="AJ361" s="7" t="s">
        <v>4542</v>
      </c>
      <c r="AK361" s="1" t="s">
        <v>4886</v>
      </c>
      <c r="AL361" s="14" t="s">
        <v>5912</v>
      </c>
      <c r="AN361" s="14">
        <v>43600</v>
      </c>
      <c r="AO361" s="15" t="s">
        <v>6611</v>
      </c>
    </row>
    <row r="362" spans="1:41" x14ac:dyDescent="0.3">
      <c r="A362" s="7" t="s">
        <v>5838</v>
      </c>
      <c r="B362" s="7" t="s">
        <v>1100</v>
      </c>
      <c r="C362" s="27" t="s">
        <v>6284</v>
      </c>
      <c r="D362" s="1" t="s">
        <v>1466</v>
      </c>
      <c r="E362" s="8">
        <v>10000</v>
      </c>
      <c r="F362" s="8">
        <v>10000</v>
      </c>
      <c r="G362" s="8">
        <v>10000</v>
      </c>
      <c r="H362" s="9">
        <v>42385</v>
      </c>
      <c r="I362" s="7" t="s">
        <v>1690</v>
      </c>
      <c r="J362" s="9">
        <v>42385</v>
      </c>
      <c r="K362" s="9">
        <v>42826</v>
      </c>
      <c r="L362" s="12">
        <f t="shared" si="13"/>
        <v>14</v>
      </c>
      <c r="M362" s="16" t="s">
        <v>2102</v>
      </c>
      <c r="N362" s="7" t="s">
        <v>1100</v>
      </c>
      <c r="O362" s="7" t="s">
        <v>3866</v>
      </c>
      <c r="P362" s="7" t="s">
        <v>3867</v>
      </c>
      <c r="Q362" s="19" t="s">
        <v>4960</v>
      </c>
      <c r="R362" s="7" t="s">
        <v>3868</v>
      </c>
      <c r="S362" s="7" t="s">
        <v>2236</v>
      </c>
      <c r="T362" s="7" t="s">
        <v>2237</v>
      </c>
      <c r="U362" s="13" t="s">
        <v>6283</v>
      </c>
      <c r="V362" s="7" t="s">
        <v>3869</v>
      </c>
      <c r="W362" s="5"/>
      <c r="Z362" s="1" t="s">
        <v>4375</v>
      </c>
      <c r="AA362" s="7" t="s">
        <v>3869</v>
      </c>
      <c r="AD362" s="23" t="s">
        <v>5410</v>
      </c>
      <c r="AE362" s="12" t="s">
        <v>4895</v>
      </c>
      <c r="AF362" s="12" t="s">
        <v>111</v>
      </c>
      <c r="AG362" s="12" t="s">
        <v>5053</v>
      </c>
      <c r="AH362" s="7" t="s">
        <v>5054</v>
      </c>
      <c r="AJ362" s="7" t="s">
        <v>4542</v>
      </c>
      <c r="AK362" s="1" t="s">
        <v>4886</v>
      </c>
      <c r="AL362" s="14" t="s">
        <v>5912</v>
      </c>
      <c r="AN362" s="14">
        <v>43600</v>
      </c>
      <c r="AO362" s="15" t="s">
        <v>6611</v>
      </c>
    </row>
    <row r="363" spans="1:41" x14ac:dyDescent="0.3">
      <c r="A363" s="7" t="s">
        <v>5839</v>
      </c>
      <c r="B363" s="7" t="s">
        <v>1101</v>
      </c>
      <c r="C363" s="27" t="s">
        <v>6284</v>
      </c>
      <c r="D363" s="1" t="s">
        <v>1466</v>
      </c>
      <c r="E363" s="8">
        <v>10000</v>
      </c>
      <c r="F363" s="8">
        <v>10000</v>
      </c>
      <c r="G363" s="8">
        <v>10000</v>
      </c>
      <c r="H363" s="9">
        <v>42705</v>
      </c>
      <c r="I363" s="7" t="s">
        <v>1691</v>
      </c>
      <c r="J363" s="9">
        <v>42751</v>
      </c>
      <c r="K363" s="9">
        <v>42826</v>
      </c>
      <c r="L363" s="12">
        <f t="shared" si="13"/>
        <v>2</v>
      </c>
      <c r="M363" s="16" t="s">
        <v>2103</v>
      </c>
      <c r="N363" s="7" t="s">
        <v>1101</v>
      </c>
      <c r="O363" s="7" t="s">
        <v>3870</v>
      </c>
      <c r="P363" s="7" t="s">
        <v>3871</v>
      </c>
      <c r="Q363" s="19" t="s">
        <v>4960</v>
      </c>
      <c r="R363" s="7" t="s">
        <v>3872</v>
      </c>
      <c r="S363" s="7" t="s">
        <v>2276</v>
      </c>
      <c r="T363" s="7" t="s">
        <v>2242</v>
      </c>
      <c r="U363" s="13" t="s">
        <v>6283</v>
      </c>
      <c r="V363" s="7" t="s">
        <v>2686</v>
      </c>
      <c r="W363" s="5"/>
      <c r="Z363" s="1" t="s">
        <v>4375</v>
      </c>
      <c r="AA363" s="7" t="s">
        <v>4612</v>
      </c>
      <c r="AD363" s="23" t="s">
        <v>5411</v>
      </c>
      <c r="AE363" s="12" t="s">
        <v>4895</v>
      </c>
      <c r="AF363" s="12" t="s">
        <v>111</v>
      </c>
      <c r="AG363" s="12" t="s">
        <v>5053</v>
      </c>
      <c r="AH363" s="7" t="s">
        <v>5054</v>
      </c>
      <c r="AJ363" s="7" t="s">
        <v>4542</v>
      </c>
      <c r="AK363" s="1" t="s">
        <v>4886</v>
      </c>
      <c r="AL363" s="14" t="s">
        <v>5912</v>
      </c>
      <c r="AN363" s="14">
        <v>43600</v>
      </c>
      <c r="AO363" s="15" t="s">
        <v>6611</v>
      </c>
    </row>
    <row r="364" spans="1:41" x14ac:dyDescent="0.3">
      <c r="A364" s="7" t="s">
        <v>5840</v>
      </c>
      <c r="B364" s="7" t="s">
        <v>1239</v>
      </c>
      <c r="C364" s="27" t="s">
        <v>6284</v>
      </c>
      <c r="D364" s="1" t="s">
        <v>1466</v>
      </c>
      <c r="E364" s="8">
        <v>10000</v>
      </c>
      <c r="F364" s="8">
        <v>10000</v>
      </c>
      <c r="G364" s="8">
        <v>10000</v>
      </c>
      <c r="H364" s="9">
        <v>42705</v>
      </c>
      <c r="I364" s="7" t="s">
        <v>1722</v>
      </c>
      <c r="J364" s="9">
        <v>42751</v>
      </c>
      <c r="K364" s="9">
        <v>42826</v>
      </c>
      <c r="L364" s="12">
        <f t="shared" si="13"/>
        <v>2</v>
      </c>
      <c r="M364" s="16" t="s">
        <v>2147</v>
      </c>
      <c r="N364" s="7" t="s">
        <v>1239</v>
      </c>
      <c r="O364" s="7"/>
      <c r="P364" s="7" t="s">
        <v>4078</v>
      </c>
      <c r="Q364" s="18" t="s">
        <v>4961</v>
      </c>
      <c r="R364" s="7" t="s">
        <v>4079</v>
      </c>
      <c r="S364" s="7" t="s">
        <v>4080</v>
      </c>
      <c r="T364" s="7" t="s">
        <v>2356</v>
      </c>
      <c r="U364" s="13" t="s">
        <v>6283</v>
      </c>
      <c r="V364" s="7" t="s">
        <v>4081</v>
      </c>
      <c r="W364" s="5"/>
      <c r="Z364" s="1" t="s">
        <v>4375</v>
      </c>
      <c r="AA364" s="7" t="s">
        <v>4633</v>
      </c>
      <c r="AD364" s="23" t="s">
        <v>5412</v>
      </c>
      <c r="AE364" s="12" t="s">
        <v>4895</v>
      </c>
      <c r="AF364" s="12" t="s">
        <v>111</v>
      </c>
      <c r="AG364" s="12" t="s">
        <v>5053</v>
      </c>
      <c r="AH364" s="7" t="s">
        <v>5054</v>
      </c>
      <c r="AJ364" s="7" t="s">
        <v>4542</v>
      </c>
      <c r="AK364" s="1" t="s">
        <v>4886</v>
      </c>
      <c r="AL364" s="14" t="s">
        <v>5912</v>
      </c>
      <c r="AN364" s="14">
        <v>43600</v>
      </c>
      <c r="AO364" s="15" t="s">
        <v>6611</v>
      </c>
    </row>
    <row r="365" spans="1:41" x14ac:dyDescent="0.3">
      <c r="A365" s="7" t="s">
        <v>5841</v>
      </c>
      <c r="B365" s="7" t="s">
        <v>802</v>
      </c>
      <c r="C365" s="27" t="s">
        <v>6284</v>
      </c>
      <c r="D365" s="1" t="s">
        <v>1466</v>
      </c>
      <c r="E365" s="8">
        <v>10000</v>
      </c>
      <c r="F365" s="8">
        <v>10000</v>
      </c>
      <c r="G365" s="8">
        <v>10000</v>
      </c>
      <c r="H365" s="9">
        <v>42705</v>
      </c>
      <c r="I365" s="7" t="s">
        <v>1723</v>
      </c>
      <c r="J365" s="9">
        <v>42751</v>
      </c>
      <c r="K365" s="9">
        <v>42826</v>
      </c>
      <c r="L365" s="12">
        <f t="shared" si="13"/>
        <v>2</v>
      </c>
      <c r="M365" s="16" t="s">
        <v>2148</v>
      </c>
      <c r="N365" s="7" t="s">
        <v>802</v>
      </c>
      <c r="O365" s="7" t="s">
        <v>3390</v>
      </c>
      <c r="P365" s="7" t="s">
        <v>4082</v>
      </c>
      <c r="Q365" s="19" t="s">
        <v>4960</v>
      </c>
      <c r="R365" s="7" t="s">
        <v>4083</v>
      </c>
      <c r="S365" s="7" t="s">
        <v>3121</v>
      </c>
      <c r="T365" s="7" t="s">
        <v>2788</v>
      </c>
      <c r="U365" s="13" t="s">
        <v>6283</v>
      </c>
      <c r="V365" s="7" t="s">
        <v>3392</v>
      </c>
      <c r="W365" s="5"/>
      <c r="Z365" s="1" t="s">
        <v>4375</v>
      </c>
      <c r="AA365" s="7" t="s">
        <v>3392</v>
      </c>
      <c r="AD365" s="23" t="s">
        <v>5097</v>
      </c>
      <c r="AE365" s="12" t="s">
        <v>4895</v>
      </c>
      <c r="AF365" s="12" t="s">
        <v>111</v>
      </c>
      <c r="AG365" s="12" t="s">
        <v>5053</v>
      </c>
      <c r="AH365" s="7" t="s">
        <v>5054</v>
      </c>
      <c r="AJ365" s="7" t="s">
        <v>4542</v>
      </c>
      <c r="AK365" s="1" t="s">
        <v>4886</v>
      </c>
      <c r="AL365" s="14" t="s">
        <v>5912</v>
      </c>
      <c r="AN365" s="14">
        <v>43600</v>
      </c>
      <c r="AO365" s="15" t="s">
        <v>6611</v>
      </c>
    </row>
    <row r="366" spans="1:41" x14ac:dyDescent="0.3">
      <c r="A366" s="7" t="s">
        <v>5842</v>
      </c>
      <c r="B366" s="7" t="s">
        <v>1008</v>
      </c>
      <c r="C366" s="27" t="s">
        <v>6284</v>
      </c>
      <c r="D366" s="1" t="s">
        <v>1466</v>
      </c>
      <c r="E366" s="8">
        <v>10000</v>
      </c>
      <c r="F366" s="8">
        <v>10000</v>
      </c>
      <c r="G366" s="8">
        <v>10000</v>
      </c>
      <c r="H366" s="9">
        <v>42705</v>
      </c>
      <c r="I366" s="7" t="s">
        <v>6167</v>
      </c>
      <c r="J366" s="9">
        <v>42751</v>
      </c>
      <c r="K366" s="9">
        <v>42826</v>
      </c>
      <c r="L366" s="12">
        <f t="shared" si="13"/>
        <v>2</v>
      </c>
      <c r="M366" s="16" t="s">
        <v>2072</v>
      </c>
      <c r="N366" s="7" t="s">
        <v>1008</v>
      </c>
      <c r="O366" s="7" t="s">
        <v>3752</v>
      </c>
      <c r="P366" s="7" t="s">
        <v>3753</v>
      </c>
      <c r="Q366" s="18" t="s">
        <v>4965</v>
      </c>
      <c r="R366" s="7" t="s">
        <v>3754</v>
      </c>
      <c r="S366" s="7" t="s">
        <v>2771</v>
      </c>
      <c r="T366" s="7" t="s">
        <v>2325</v>
      </c>
      <c r="U366" s="13" t="s">
        <v>6283</v>
      </c>
      <c r="V366" s="7" t="s">
        <v>3755</v>
      </c>
      <c r="W366" s="5"/>
      <c r="Z366" s="1" t="s">
        <v>4375</v>
      </c>
      <c r="AA366" s="7" t="s">
        <v>4582</v>
      </c>
      <c r="AD366" s="23" t="s">
        <v>5413</v>
      </c>
      <c r="AE366" s="12" t="s">
        <v>4895</v>
      </c>
      <c r="AF366" s="12" t="s">
        <v>111</v>
      </c>
      <c r="AG366" s="12" t="s">
        <v>5053</v>
      </c>
      <c r="AH366" s="7" t="s">
        <v>5054</v>
      </c>
      <c r="AJ366" s="7" t="s">
        <v>4542</v>
      </c>
      <c r="AK366" s="1" t="s">
        <v>4886</v>
      </c>
      <c r="AL366" s="14" t="s">
        <v>5912</v>
      </c>
      <c r="AN366" s="14">
        <v>43600</v>
      </c>
      <c r="AO366" s="15" t="s">
        <v>6611</v>
      </c>
    </row>
    <row r="367" spans="1:41" x14ac:dyDescent="0.3">
      <c r="A367" s="7" t="s">
        <v>1368</v>
      </c>
      <c r="B367" s="7" t="s">
        <v>1369</v>
      </c>
      <c r="C367" s="5" t="str">
        <f t="shared" ref="C367:C421" si="14">"Grant to "&amp;B367</f>
        <v>Grant to Horfield Common CIC</v>
      </c>
      <c r="D367" s="1" t="s">
        <v>1466</v>
      </c>
      <c r="E367" s="8">
        <v>10000</v>
      </c>
      <c r="F367" s="8">
        <v>1800</v>
      </c>
      <c r="G367" s="8">
        <v>1800</v>
      </c>
      <c r="H367" s="9">
        <v>42870</v>
      </c>
      <c r="I367" s="7" t="s">
        <v>1484</v>
      </c>
      <c r="J367" s="9">
        <v>42886</v>
      </c>
      <c r="K367" s="9">
        <v>43982</v>
      </c>
      <c r="L367" s="12">
        <f t="shared" si="13"/>
        <v>36</v>
      </c>
      <c r="M367" s="16" t="s">
        <v>6052</v>
      </c>
      <c r="N367" s="7" t="s">
        <v>1369</v>
      </c>
      <c r="O367" s="7" t="s">
        <v>2378</v>
      </c>
      <c r="P367" s="7" t="s">
        <v>5966</v>
      </c>
      <c r="Q367" s="18" t="s">
        <v>4989</v>
      </c>
      <c r="R367" s="7" t="s">
        <v>4263</v>
      </c>
      <c r="S367" s="7" t="s">
        <v>2263</v>
      </c>
      <c r="T367" s="7" t="s">
        <v>2263</v>
      </c>
      <c r="U367" s="13" t="s">
        <v>6283</v>
      </c>
      <c r="V367" s="7" t="s">
        <v>2264</v>
      </c>
      <c r="W367" s="5"/>
      <c r="Z367" s="1" t="s">
        <v>4375</v>
      </c>
      <c r="AA367" s="7" t="s">
        <v>2264</v>
      </c>
      <c r="AD367" s="23" t="s">
        <v>5066</v>
      </c>
      <c r="AE367" s="12" t="s">
        <v>4895</v>
      </c>
      <c r="AF367" s="12" t="s">
        <v>111</v>
      </c>
      <c r="AG367" s="12" t="s">
        <v>5053</v>
      </c>
      <c r="AH367" s="7" t="s">
        <v>4876</v>
      </c>
      <c r="AJ367" s="7" t="s">
        <v>4379</v>
      </c>
      <c r="AK367" s="1" t="s">
        <v>4881</v>
      </c>
      <c r="AL367" s="14" t="s">
        <v>5912</v>
      </c>
      <c r="AN367" s="14">
        <v>43600</v>
      </c>
      <c r="AO367" s="15" t="s">
        <v>6611</v>
      </c>
    </row>
    <row r="368" spans="1:41" x14ac:dyDescent="0.3">
      <c r="A368" s="7" t="s">
        <v>1319</v>
      </c>
      <c r="B368" s="7" t="s">
        <v>1320</v>
      </c>
      <c r="C368" s="5" t="str">
        <f t="shared" si="14"/>
        <v>Grant to Candover Valley Community Store</v>
      </c>
      <c r="D368" s="1" t="s">
        <v>1466</v>
      </c>
      <c r="E368" s="8">
        <v>10014</v>
      </c>
      <c r="F368" s="8">
        <v>4701.5200000000004</v>
      </c>
      <c r="G368" s="8">
        <v>4701.5200000000004</v>
      </c>
      <c r="H368" s="9">
        <v>42795</v>
      </c>
      <c r="I368" s="7" t="s">
        <v>6168</v>
      </c>
      <c r="J368" s="9">
        <v>42825</v>
      </c>
      <c r="K368" s="9">
        <v>43312</v>
      </c>
      <c r="L368" s="12">
        <f t="shared" si="13"/>
        <v>16</v>
      </c>
      <c r="M368" s="16" t="s">
        <v>2180</v>
      </c>
      <c r="N368" s="7" t="s">
        <v>1320</v>
      </c>
      <c r="O368" s="7"/>
      <c r="P368" s="7" t="s">
        <v>4194</v>
      </c>
      <c r="Q368" s="18" t="s">
        <v>5786</v>
      </c>
      <c r="R368" s="7" t="s">
        <v>4195</v>
      </c>
      <c r="S368" s="7" t="s">
        <v>4196</v>
      </c>
      <c r="T368" s="7" t="s">
        <v>2748</v>
      </c>
      <c r="U368" s="13" t="s">
        <v>6283</v>
      </c>
      <c r="V368" s="7" t="s">
        <v>4197</v>
      </c>
      <c r="W368" s="5"/>
      <c r="Z368" s="1" t="s">
        <v>4375</v>
      </c>
      <c r="AA368" s="7" t="s">
        <v>4197</v>
      </c>
      <c r="AD368" s="23" t="s">
        <v>5414</v>
      </c>
      <c r="AE368" s="12" t="s">
        <v>4895</v>
      </c>
      <c r="AF368" s="12" t="s">
        <v>111</v>
      </c>
      <c r="AG368" s="12" t="s">
        <v>5053</v>
      </c>
      <c r="AH368" s="7" t="s">
        <v>4876</v>
      </c>
      <c r="AJ368" s="7" t="s">
        <v>4426</v>
      </c>
      <c r="AK368" s="1" t="s">
        <v>4877</v>
      </c>
      <c r="AL368" s="14" t="s">
        <v>5912</v>
      </c>
      <c r="AN368" s="14">
        <v>43600</v>
      </c>
      <c r="AO368" s="15" t="s">
        <v>6611</v>
      </c>
    </row>
    <row r="369" spans="1:41" x14ac:dyDescent="0.3">
      <c r="A369" s="7" t="s">
        <v>327</v>
      </c>
      <c r="B369" s="7" t="s">
        <v>328</v>
      </c>
      <c r="C369" s="5" t="str">
        <f t="shared" si="14"/>
        <v>Grant to The Ralla Ecological Garden CIC</v>
      </c>
      <c r="D369" s="1" t="s">
        <v>1466</v>
      </c>
      <c r="E369" s="8">
        <v>10120</v>
      </c>
      <c r="F369" s="8">
        <v>10120</v>
      </c>
      <c r="G369" s="8">
        <v>0</v>
      </c>
      <c r="H369" s="9">
        <v>43560</v>
      </c>
      <c r="I369" s="7"/>
      <c r="J369" s="8"/>
      <c r="K369" s="8"/>
      <c r="L369" s="12"/>
      <c r="M369" s="16" t="s">
        <v>1861</v>
      </c>
      <c r="N369" s="7" t="s">
        <v>328</v>
      </c>
      <c r="O369" s="7"/>
      <c r="P369" s="7" t="s">
        <v>2683</v>
      </c>
      <c r="Q369" s="19" t="s">
        <v>4960</v>
      </c>
      <c r="R369" s="7" t="s">
        <v>2684</v>
      </c>
      <c r="S369" s="7" t="s">
        <v>2349</v>
      </c>
      <c r="T369" s="7" t="s">
        <v>2350</v>
      </c>
      <c r="U369" s="13" t="s">
        <v>6283</v>
      </c>
      <c r="V369" s="7" t="s">
        <v>2685</v>
      </c>
      <c r="W369" s="5"/>
      <c r="Z369" s="1" t="s">
        <v>4375</v>
      </c>
      <c r="AA369" s="7" t="s">
        <v>2685</v>
      </c>
      <c r="AD369" s="23" t="s">
        <v>5415</v>
      </c>
      <c r="AE369" s="12" t="s">
        <v>4895</v>
      </c>
      <c r="AF369" s="12" t="s">
        <v>111</v>
      </c>
      <c r="AG369" s="12" t="s">
        <v>5053</v>
      </c>
      <c r="AH369" s="7" t="s">
        <v>4876</v>
      </c>
      <c r="AJ369" s="7" t="s">
        <v>4426</v>
      </c>
      <c r="AK369" s="1" t="s">
        <v>4877</v>
      </c>
      <c r="AL369" s="14" t="s">
        <v>5912</v>
      </c>
      <c r="AN369" s="14">
        <v>43600</v>
      </c>
      <c r="AO369" s="15" t="s">
        <v>6611</v>
      </c>
    </row>
    <row r="370" spans="1:41" x14ac:dyDescent="0.3">
      <c r="A370" s="7" t="s">
        <v>1318</v>
      </c>
      <c r="B370" s="7" t="s">
        <v>1099</v>
      </c>
      <c r="C370" s="5" t="str">
        <f t="shared" si="14"/>
        <v>Grant to Shotley Heritage Community Benefit Society Limited</v>
      </c>
      <c r="D370" s="1" t="s">
        <v>1466</v>
      </c>
      <c r="E370" s="8">
        <v>10580</v>
      </c>
      <c r="F370" s="8">
        <v>15780</v>
      </c>
      <c r="G370" s="8">
        <v>15780</v>
      </c>
      <c r="H370" s="9">
        <v>42795</v>
      </c>
      <c r="I370" s="7" t="s">
        <v>1689</v>
      </c>
      <c r="J370" s="9">
        <v>42825</v>
      </c>
      <c r="K370" s="9">
        <v>43312</v>
      </c>
      <c r="L370" s="12">
        <f t="shared" si="13"/>
        <v>16</v>
      </c>
      <c r="M370" s="16" t="s">
        <v>2101</v>
      </c>
      <c r="N370" s="7" t="s">
        <v>1099</v>
      </c>
      <c r="O370" s="7"/>
      <c r="P370" s="7" t="s">
        <v>3863</v>
      </c>
      <c r="Q370" s="18" t="s">
        <v>4974</v>
      </c>
      <c r="R370" s="7" t="s">
        <v>3864</v>
      </c>
      <c r="S370" s="7" t="s">
        <v>2712</v>
      </c>
      <c r="T370" s="7" t="s">
        <v>2272</v>
      </c>
      <c r="U370" s="13" t="s">
        <v>6283</v>
      </c>
      <c r="V370" s="7" t="s">
        <v>3865</v>
      </c>
      <c r="W370" s="5"/>
      <c r="Z370" s="1" t="s">
        <v>4375</v>
      </c>
      <c r="AA370" s="7" t="s">
        <v>4611</v>
      </c>
      <c r="AD370" s="23" t="s">
        <v>5416</v>
      </c>
      <c r="AE370" s="12" t="s">
        <v>4895</v>
      </c>
      <c r="AF370" s="12" t="s">
        <v>111</v>
      </c>
      <c r="AG370" s="12" t="s">
        <v>5053</v>
      </c>
      <c r="AH370" s="7" t="s">
        <v>4876</v>
      </c>
      <c r="AJ370" s="7" t="s">
        <v>4426</v>
      </c>
      <c r="AK370" s="1" t="s">
        <v>4877</v>
      </c>
      <c r="AL370" s="14" t="s">
        <v>5912</v>
      </c>
      <c r="AN370" s="14">
        <v>43600</v>
      </c>
      <c r="AO370" s="15" t="s">
        <v>6611</v>
      </c>
    </row>
    <row r="371" spans="1:41" x14ac:dyDescent="0.3">
      <c r="A371" s="7" t="s">
        <v>905</v>
      </c>
      <c r="B371" s="7" t="s">
        <v>906</v>
      </c>
      <c r="C371" s="5" t="str">
        <f t="shared" si="14"/>
        <v>Grant to Settle Victoria Hall Limited</v>
      </c>
      <c r="D371" s="1" t="s">
        <v>1466</v>
      </c>
      <c r="E371" s="8">
        <v>10800</v>
      </c>
      <c r="F371" s="8">
        <v>10800</v>
      </c>
      <c r="G371" s="8">
        <v>10800</v>
      </c>
      <c r="H371" s="9">
        <v>42972</v>
      </c>
      <c r="I371" s="7" t="s">
        <v>1641</v>
      </c>
      <c r="J371" s="9">
        <v>42972</v>
      </c>
      <c r="K371" s="9">
        <v>44068</v>
      </c>
      <c r="L371" s="12">
        <f t="shared" si="13"/>
        <v>36</v>
      </c>
      <c r="M371" s="16" t="s">
        <v>2020</v>
      </c>
      <c r="N371" s="7" t="s">
        <v>906</v>
      </c>
      <c r="O371" s="7" t="s">
        <v>3548</v>
      </c>
      <c r="P371" s="7" t="s">
        <v>3549</v>
      </c>
      <c r="Q371" s="18" t="s">
        <v>4965</v>
      </c>
      <c r="R371" s="7" t="s">
        <v>3550</v>
      </c>
      <c r="S371" s="7" t="s">
        <v>3052</v>
      </c>
      <c r="T371" s="7" t="s">
        <v>2226</v>
      </c>
      <c r="U371" s="13" t="s">
        <v>6283</v>
      </c>
      <c r="V371" s="7" t="s">
        <v>3551</v>
      </c>
      <c r="W371" s="5"/>
      <c r="Z371" s="1" t="s">
        <v>4375</v>
      </c>
      <c r="AA371" s="7" t="s">
        <v>3551</v>
      </c>
      <c r="AD371" s="23" t="s">
        <v>5310</v>
      </c>
      <c r="AE371" s="12" t="s">
        <v>4895</v>
      </c>
      <c r="AF371" s="12" t="s">
        <v>111</v>
      </c>
      <c r="AG371" s="12" t="s">
        <v>5053</v>
      </c>
      <c r="AH371" s="7" t="s">
        <v>4876</v>
      </c>
      <c r="AJ371" s="7" t="s">
        <v>4376</v>
      </c>
      <c r="AK371" s="1" t="s">
        <v>4882</v>
      </c>
      <c r="AL371" s="14" t="s">
        <v>5912</v>
      </c>
      <c r="AN371" s="14">
        <v>43600</v>
      </c>
      <c r="AO371" s="15" t="s">
        <v>6611</v>
      </c>
    </row>
    <row r="372" spans="1:41" x14ac:dyDescent="0.3">
      <c r="A372" s="7" t="s">
        <v>286</v>
      </c>
      <c r="B372" s="7" t="s">
        <v>287</v>
      </c>
      <c r="C372" s="5" t="str">
        <f t="shared" si="14"/>
        <v>Grant to Transition Northwich</v>
      </c>
      <c r="D372" s="1" t="s">
        <v>1466</v>
      </c>
      <c r="E372" s="8">
        <v>11400</v>
      </c>
      <c r="F372" s="8">
        <v>11400</v>
      </c>
      <c r="G372" s="8">
        <v>1000</v>
      </c>
      <c r="H372" s="9">
        <v>43493</v>
      </c>
      <c r="I372" s="7" t="s">
        <v>1506</v>
      </c>
      <c r="J372" s="8"/>
      <c r="K372" s="8"/>
      <c r="L372" s="12"/>
      <c r="M372" s="16" t="s">
        <v>1849</v>
      </c>
      <c r="N372" s="7" t="s">
        <v>287</v>
      </c>
      <c r="O372" s="7"/>
      <c r="P372" s="7" t="s">
        <v>112</v>
      </c>
      <c r="Q372" s="18" t="s">
        <v>4966</v>
      </c>
      <c r="R372" s="7" t="s">
        <v>2602</v>
      </c>
      <c r="S372" s="7" t="s">
        <v>2603</v>
      </c>
      <c r="T372" s="7" t="s">
        <v>2356</v>
      </c>
      <c r="U372" s="13" t="s">
        <v>6283</v>
      </c>
      <c r="V372" s="7" t="s">
        <v>2604</v>
      </c>
      <c r="W372" s="5"/>
      <c r="Z372" s="1" t="s">
        <v>4375</v>
      </c>
      <c r="AA372" s="7" t="s">
        <v>2604</v>
      </c>
      <c r="AD372" s="23" t="s">
        <v>5417</v>
      </c>
      <c r="AE372" s="12" t="s">
        <v>4895</v>
      </c>
      <c r="AF372" s="12" t="s">
        <v>111</v>
      </c>
      <c r="AG372" s="12" t="s">
        <v>5053</v>
      </c>
      <c r="AH372" s="7" t="s">
        <v>4876</v>
      </c>
      <c r="AJ372" s="7" t="s">
        <v>4426</v>
      </c>
      <c r="AK372" s="1" t="s">
        <v>4877</v>
      </c>
      <c r="AL372" s="14" t="s">
        <v>5912</v>
      </c>
      <c r="AN372" s="14">
        <v>43600</v>
      </c>
      <c r="AO372" s="15" t="s">
        <v>6611</v>
      </c>
    </row>
    <row r="373" spans="1:41" x14ac:dyDescent="0.3">
      <c r="A373" s="7" t="s">
        <v>1073</v>
      </c>
      <c r="B373" s="7" t="s">
        <v>1074</v>
      </c>
      <c r="C373" s="5" t="str">
        <f t="shared" si="14"/>
        <v>Grant to Growing Sudley</v>
      </c>
      <c r="D373" s="1" t="s">
        <v>1466</v>
      </c>
      <c r="E373" s="8">
        <v>11700</v>
      </c>
      <c r="F373" s="8">
        <v>15009</v>
      </c>
      <c r="G373" s="8">
        <v>15009</v>
      </c>
      <c r="H373" s="9">
        <v>43089</v>
      </c>
      <c r="I373" s="7" t="s">
        <v>1683</v>
      </c>
      <c r="J373" s="9">
        <v>42948</v>
      </c>
      <c r="K373" s="9">
        <v>44044</v>
      </c>
      <c r="L373" s="12">
        <f t="shared" si="13"/>
        <v>36</v>
      </c>
      <c r="M373" s="11" t="s">
        <v>2090</v>
      </c>
      <c r="N373" s="7" t="s">
        <v>1074</v>
      </c>
      <c r="O373" s="7"/>
      <c r="P373" s="7"/>
      <c r="Q373" s="18"/>
      <c r="R373" s="7" t="s">
        <v>3826</v>
      </c>
      <c r="S373" s="7" t="s">
        <v>2349</v>
      </c>
      <c r="T373" s="7" t="s">
        <v>2350</v>
      </c>
      <c r="U373" s="13" t="s">
        <v>6283</v>
      </c>
      <c r="V373" s="7" t="s">
        <v>3827</v>
      </c>
      <c r="W373" s="5"/>
      <c r="Z373" s="1" t="s">
        <v>4375</v>
      </c>
      <c r="AA373" s="7" t="s">
        <v>4603</v>
      </c>
      <c r="AD373" s="23" t="s">
        <v>5418</v>
      </c>
      <c r="AE373" s="12" t="s">
        <v>4895</v>
      </c>
      <c r="AF373" s="12" t="s">
        <v>111</v>
      </c>
      <c r="AG373" s="12" t="s">
        <v>5053</v>
      </c>
      <c r="AH373" s="7" t="s">
        <v>4876</v>
      </c>
      <c r="AJ373" s="7" t="s">
        <v>4426</v>
      </c>
      <c r="AK373" s="1" t="s">
        <v>4877</v>
      </c>
      <c r="AL373" s="14" t="s">
        <v>5912</v>
      </c>
      <c r="AN373" s="14">
        <v>43600</v>
      </c>
      <c r="AO373" s="15" t="s">
        <v>6611</v>
      </c>
    </row>
    <row r="374" spans="1:41" x14ac:dyDescent="0.3">
      <c r="A374" s="7" t="s">
        <v>829</v>
      </c>
      <c r="B374" s="7" t="s">
        <v>830</v>
      </c>
      <c r="C374" s="5" t="str">
        <f t="shared" si="14"/>
        <v>Grant to The Works Skatepark Charity</v>
      </c>
      <c r="D374" s="1" t="s">
        <v>1466</v>
      </c>
      <c r="E374" s="8">
        <v>12000</v>
      </c>
      <c r="F374" s="8">
        <v>12000</v>
      </c>
      <c r="G374" s="8">
        <v>12000</v>
      </c>
      <c r="H374" s="9">
        <v>42216</v>
      </c>
      <c r="I374" s="7" t="s">
        <v>6169</v>
      </c>
      <c r="J374" s="9">
        <v>42216</v>
      </c>
      <c r="K374" s="9">
        <v>43312</v>
      </c>
      <c r="L374" s="12">
        <f t="shared" si="13"/>
        <v>36</v>
      </c>
      <c r="M374" s="16" t="s">
        <v>1995</v>
      </c>
      <c r="N374" s="7" t="s">
        <v>830</v>
      </c>
      <c r="O374" s="7" t="s">
        <v>3431</v>
      </c>
      <c r="P374" s="7"/>
      <c r="Q374" s="18" t="s">
        <v>4964</v>
      </c>
      <c r="R374" s="7" t="s">
        <v>3432</v>
      </c>
      <c r="S374" s="7" t="s">
        <v>2241</v>
      </c>
      <c r="T374" s="7" t="s">
        <v>2242</v>
      </c>
      <c r="U374" s="13" t="s">
        <v>6283</v>
      </c>
      <c r="V374" s="7" t="s">
        <v>3433</v>
      </c>
      <c r="W374" s="5"/>
      <c r="Z374" s="1" t="s">
        <v>4375</v>
      </c>
      <c r="AA374" s="7" t="s">
        <v>3433</v>
      </c>
      <c r="AD374" s="23" t="s">
        <v>5419</v>
      </c>
      <c r="AE374" s="12" t="s">
        <v>4895</v>
      </c>
      <c r="AF374" s="12" t="s">
        <v>111</v>
      </c>
      <c r="AG374" s="12" t="s">
        <v>5053</v>
      </c>
      <c r="AH374" s="7" t="s">
        <v>4876</v>
      </c>
      <c r="AJ374" s="7" t="s">
        <v>4376</v>
      </c>
      <c r="AK374" s="1" t="s">
        <v>4882</v>
      </c>
      <c r="AL374" s="14" t="s">
        <v>5912</v>
      </c>
      <c r="AN374" s="14">
        <v>43600</v>
      </c>
      <c r="AO374" s="15" t="s">
        <v>6611</v>
      </c>
    </row>
    <row r="375" spans="1:41" x14ac:dyDescent="0.3">
      <c r="A375" s="7" t="s">
        <v>1328</v>
      </c>
      <c r="B375" s="7" t="s">
        <v>1329</v>
      </c>
      <c r="C375" s="5" t="str">
        <f t="shared" si="14"/>
        <v>Grant to Lewisham Pensioners' Forum</v>
      </c>
      <c r="D375" s="1" t="s">
        <v>1466</v>
      </c>
      <c r="E375" s="8">
        <v>12116</v>
      </c>
      <c r="F375" s="8">
        <v>7316</v>
      </c>
      <c r="G375" s="8">
        <v>7316</v>
      </c>
      <c r="H375" s="9">
        <v>42795</v>
      </c>
      <c r="I375" s="7" t="s">
        <v>1745</v>
      </c>
      <c r="J375" s="9">
        <v>42825</v>
      </c>
      <c r="K375" s="9">
        <v>43312</v>
      </c>
      <c r="L375" s="12">
        <f t="shared" si="13"/>
        <v>16</v>
      </c>
      <c r="M375" s="16" t="s">
        <v>2183</v>
      </c>
      <c r="N375" s="7" t="s">
        <v>1329</v>
      </c>
      <c r="O375" s="7" t="s">
        <v>4208</v>
      </c>
      <c r="P375" s="7"/>
      <c r="Q375" s="18" t="s">
        <v>4964</v>
      </c>
      <c r="R375" s="7" t="s">
        <v>4209</v>
      </c>
      <c r="S375" s="7" t="s">
        <v>2267</v>
      </c>
      <c r="T375" s="7" t="s">
        <v>2268</v>
      </c>
      <c r="U375" s="13" t="s">
        <v>6283</v>
      </c>
      <c r="V375" s="7" t="s">
        <v>2589</v>
      </c>
      <c r="W375" s="5"/>
      <c r="Z375" s="1" t="s">
        <v>4375</v>
      </c>
      <c r="AA375" s="7" t="s">
        <v>4655</v>
      </c>
      <c r="AD375" s="23" t="s">
        <v>5420</v>
      </c>
      <c r="AE375" s="12" t="s">
        <v>4895</v>
      </c>
      <c r="AF375" s="12" t="s">
        <v>111</v>
      </c>
      <c r="AG375" s="12" t="s">
        <v>5053</v>
      </c>
      <c r="AH375" s="7" t="s">
        <v>4876</v>
      </c>
      <c r="AJ375" s="7" t="s">
        <v>4426</v>
      </c>
      <c r="AK375" s="1" t="s">
        <v>4877</v>
      </c>
      <c r="AL375" s="14" t="s">
        <v>5912</v>
      </c>
      <c r="AN375" s="14">
        <v>43600</v>
      </c>
      <c r="AO375" s="15" t="s">
        <v>6611</v>
      </c>
    </row>
    <row r="376" spans="1:41" x14ac:dyDescent="0.3">
      <c r="A376" s="7" t="s">
        <v>275</v>
      </c>
      <c r="B376" s="7" t="s">
        <v>276</v>
      </c>
      <c r="C376" s="5" t="str">
        <f t="shared" si="14"/>
        <v>Grant to Horton Old School Community Association</v>
      </c>
      <c r="D376" s="1" t="s">
        <v>1466</v>
      </c>
      <c r="E376" s="8">
        <v>12337</v>
      </c>
      <c r="F376" s="8">
        <v>12337</v>
      </c>
      <c r="G376" s="8">
        <v>12337</v>
      </c>
      <c r="H376" s="9">
        <v>43493</v>
      </c>
      <c r="I376" s="7"/>
      <c r="J376" s="8"/>
      <c r="K376" s="8"/>
      <c r="L376" s="12"/>
      <c r="M376" s="11" t="s">
        <v>1845</v>
      </c>
      <c r="N376" s="7" t="s">
        <v>276</v>
      </c>
      <c r="O376" s="7"/>
      <c r="P376" s="7"/>
      <c r="Q376" s="18" t="s">
        <v>4966</v>
      </c>
      <c r="R376" s="7" t="s">
        <v>2583</v>
      </c>
      <c r="S376" s="7" t="s">
        <v>2584</v>
      </c>
      <c r="T376" s="7" t="s">
        <v>2585</v>
      </c>
      <c r="U376" s="13" t="s">
        <v>6283</v>
      </c>
      <c r="V376" s="7" t="s">
        <v>2586</v>
      </c>
      <c r="W376" s="5"/>
      <c r="Z376" s="1" t="s">
        <v>4375</v>
      </c>
      <c r="AA376" s="7" t="s">
        <v>2586</v>
      </c>
      <c r="AD376" s="23" t="s">
        <v>5421</v>
      </c>
      <c r="AE376" s="12" t="s">
        <v>4895</v>
      </c>
      <c r="AF376" s="12" t="s">
        <v>111</v>
      </c>
      <c r="AG376" s="12" t="s">
        <v>5053</v>
      </c>
      <c r="AH376" s="7" t="s">
        <v>4876</v>
      </c>
      <c r="AJ376" s="7" t="s">
        <v>4426</v>
      </c>
      <c r="AK376" s="1" t="s">
        <v>4877</v>
      </c>
      <c r="AL376" s="14" t="s">
        <v>5912</v>
      </c>
      <c r="AN376" s="14">
        <v>43600</v>
      </c>
      <c r="AO376" s="15" t="s">
        <v>6611</v>
      </c>
    </row>
    <row r="377" spans="1:41" x14ac:dyDescent="0.3">
      <c r="A377" s="7" t="s">
        <v>331</v>
      </c>
      <c r="B377" s="7" t="s">
        <v>332</v>
      </c>
      <c r="C377" s="5" t="str">
        <f t="shared" si="14"/>
        <v>Grant to Widecombe Community Hall CIO</v>
      </c>
      <c r="D377" s="1" t="s">
        <v>1466</v>
      </c>
      <c r="E377" s="8">
        <v>12656</v>
      </c>
      <c r="F377" s="8">
        <v>12656</v>
      </c>
      <c r="G377" s="8">
        <v>12656</v>
      </c>
      <c r="H377" s="9">
        <v>43451</v>
      </c>
      <c r="I377" s="7" t="s">
        <v>6170</v>
      </c>
      <c r="J377" s="8"/>
      <c r="K377" s="8"/>
      <c r="L377" s="12"/>
      <c r="M377" s="16" t="s">
        <v>1863</v>
      </c>
      <c r="N377" s="7" t="s">
        <v>332</v>
      </c>
      <c r="O377" s="7" t="s">
        <v>2691</v>
      </c>
      <c r="P377" s="7"/>
      <c r="Q377" s="18" t="s">
        <v>4964</v>
      </c>
      <c r="R377" s="7" t="s">
        <v>2692</v>
      </c>
      <c r="S377" s="7" t="s">
        <v>2693</v>
      </c>
      <c r="T377" s="7" t="s">
        <v>2516</v>
      </c>
      <c r="U377" s="13" t="s">
        <v>6283</v>
      </c>
      <c r="V377" s="7" t="s">
        <v>2694</v>
      </c>
      <c r="W377" s="5"/>
      <c r="Z377" s="1" t="s">
        <v>4375</v>
      </c>
      <c r="AA377" s="7" t="s">
        <v>4441</v>
      </c>
      <c r="AD377" s="23" t="s">
        <v>5422</v>
      </c>
      <c r="AE377" s="12" t="s">
        <v>4895</v>
      </c>
      <c r="AF377" s="12" t="s">
        <v>111</v>
      </c>
      <c r="AG377" s="12" t="s">
        <v>5053</v>
      </c>
      <c r="AH377" s="7" t="s">
        <v>4876</v>
      </c>
      <c r="AJ377" s="7" t="s">
        <v>4426</v>
      </c>
      <c r="AK377" s="1" t="s">
        <v>4877</v>
      </c>
      <c r="AL377" s="14" t="s">
        <v>5912</v>
      </c>
      <c r="AN377" s="14">
        <v>43600</v>
      </c>
      <c r="AO377" s="15" t="s">
        <v>6611</v>
      </c>
    </row>
    <row r="378" spans="1:41" x14ac:dyDescent="0.3">
      <c r="A378" s="7" t="s">
        <v>987</v>
      </c>
      <c r="B378" s="7" t="s">
        <v>988</v>
      </c>
      <c r="C378" s="5" t="str">
        <f t="shared" si="14"/>
        <v>Grant to Love Withington Baths</v>
      </c>
      <c r="D378" s="1" t="s">
        <v>1466</v>
      </c>
      <c r="E378" s="8">
        <v>13500</v>
      </c>
      <c r="F378" s="8">
        <v>13500</v>
      </c>
      <c r="G378" s="8">
        <v>13500</v>
      </c>
      <c r="H378" s="9">
        <v>43040</v>
      </c>
      <c r="I378" s="7" t="s">
        <v>1666</v>
      </c>
      <c r="J378" s="9">
        <v>43063</v>
      </c>
      <c r="K378" s="9">
        <v>44530</v>
      </c>
      <c r="L378" s="12">
        <f t="shared" si="13"/>
        <v>48</v>
      </c>
      <c r="M378" s="16" t="s">
        <v>2060</v>
      </c>
      <c r="N378" s="7" t="s">
        <v>988</v>
      </c>
      <c r="O378" s="7" t="s">
        <v>3703</v>
      </c>
      <c r="P378" s="7" t="s">
        <v>3704</v>
      </c>
      <c r="Q378" s="18" t="s">
        <v>4965</v>
      </c>
      <c r="R378" s="7" t="s">
        <v>3705</v>
      </c>
      <c r="S378" s="7" t="s">
        <v>2234</v>
      </c>
      <c r="T378" s="7" t="s">
        <v>2235</v>
      </c>
      <c r="U378" s="13" t="s">
        <v>6283</v>
      </c>
      <c r="V378" s="7" t="s">
        <v>3706</v>
      </c>
      <c r="W378" s="5"/>
      <c r="Z378" s="1" t="s">
        <v>4375</v>
      </c>
      <c r="AA378" s="7" t="s">
        <v>3706</v>
      </c>
      <c r="AD378" s="23" t="s">
        <v>5423</v>
      </c>
      <c r="AE378" s="12" t="s">
        <v>4895</v>
      </c>
      <c r="AF378" s="12" t="s">
        <v>111</v>
      </c>
      <c r="AG378" s="12" t="s">
        <v>5053</v>
      </c>
      <c r="AH378" s="7" t="s">
        <v>4876</v>
      </c>
      <c r="AJ378" s="7" t="s">
        <v>4376</v>
      </c>
      <c r="AK378" s="1" t="s">
        <v>4882</v>
      </c>
      <c r="AL378" s="14" t="s">
        <v>5912</v>
      </c>
      <c r="AN378" s="14">
        <v>43600</v>
      </c>
      <c r="AO378" s="15" t="s">
        <v>6611</v>
      </c>
    </row>
    <row r="379" spans="1:41" x14ac:dyDescent="0.3">
      <c r="A379" s="7" t="s">
        <v>281</v>
      </c>
      <c r="B379" s="7" t="s">
        <v>282</v>
      </c>
      <c r="C379" s="5" t="str">
        <f t="shared" si="14"/>
        <v>Grant to Forest Row Waste Recycling Action Group</v>
      </c>
      <c r="D379" s="1" t="s">
        <v>1466</v>
      </c>
      <c r="E379" s="8">
        <v>13888</v>
      </c>
      <c r="F379" s="8">
        <v>13888</v>
      </c>
      <c r="G379" s="8">
        <v>13888</v>
      </c>
      <c r="H379" s="9">
        <v>43493</v>
      </c>
      <c r="I379" s="7"/>
      <c r="J379" s="8"/>
      <c r="K379" s="8"/>
      <c r="L379" s="12"/>
      <c r="M379" s="16" t="s">
        <v>4913</v>
      </c>
      <c r="N379" s="7" t="s">
        <v>282</v>
      </c>
      <c r="O379" s="7"/>
      <c r="P379" s="7" t="s">
        <v>4976</v>
      </c>
      <c r="Q379" s="18" t="s">
        <v>4966</v>
      </c>
      <c r="R379" s="7" t="s">
        <v>2592</v>
      </c>
      <c r="S379" s="7" t="s">
        <v>2593</v>
      </c>
      <c r="T379" s="7" t="s">
        <v>2562</v>
      </c>
      <c r="U379" s="13" t="s">
        <v>6283</v>
      </c>
      <c r="V379" s="7" t="s">
        <v>2594</v>
      </c>
      <c r="W379" s="5"/>
      <c r="Z379" s="1" t="s">
        <v>4375</v>
      </c>
      <c r="AA379" s="7" t="s">
        <v>2594</v>
      </c>
      <c r="AD379" s="23" t="s">
        <v>5424</v>
      </c>
      <c r="AE379" s="12" t="s">
        <v>4895</v>
      </c>
      <c r="AF379" s="12" t="s">
        <v>111</v>
      </c>
      <c r="AG379" s="12" t="s">
        <v>5053</v>
      </c>
      <c r="AH379" s="7" t="s">
        <v>4876</v>
      </c>
      <c r="AJ379" s="7" t="s">
        <v>4426</v>
      </c>
      <c r="AK379" s="1" t="s">
        <v>4877</v>
      </c>
      <c r="AL379" s="14" t="s">
        <v>5912</v>
      </c>
      <c r="AN379" s="14">
        <v>43600</v>
      </c>
      <c r="AO379" s="15" t="s">
        <v>6611</v>
      </c>
    </row>
    <row r="380" spans="1:41" x14ac:dyDescent="0.3">
      <c r="A380" s="7" t="s">
        <v>1267</v>
      </c>
      <c r="B380" s="7" t="s">
        <v>1160</v>
      </c>
      <c r="C380" s="5" t="str">
        <f t="shared" si="14"/>
        <v>Grant to Bamford Community Society</v>
      </c>
      <c r="D380" s="1" t="s">
        <v>1466</v>
      </c>
      <c r="E380" s="8">
        <v>14000</v>
      </c>
      <c r="F380" s="8">
        <v>14000</v>
      </c>
      <c r="G380" s="8">
        <v>14000</v>
      </c>
      <c r="H380" s="9">
        <v>42767</v>
      </c>
      <c r="I380" s="7" t="s">
        <v>1704</v>
      </c>
      <c r="J380" s="9">
        <v>42736</v>
      </c>
      <c r="K380" s="9">
        <v>43831</v>
      </c>
      <c r="L380" s="12">
        <f t="shared" si="13"/>
        <v>36</v>
      </c>
      <c r="M380" s="16" t="s">
        <v>2125</v>
      </c>
      <c r="N380" s="7" t="s">
        <v>1160</v>
      </c>
      <c r="O380" s="7"/>
      <c r="P380" s="7" t="s">
        <v>3964</v>
      </c>
      <c r="Q380" s="18" t="s">
        <v>4962</v>
      </c>
      <c r="R380" s="7" t="s">
        <v>3965</v>
      </c>
      <c r="S380" s="7" t="s">
        <v>3966</v>
      </c>
      <c r="T380" s="7" t="s">
        <v>2390</v>
      </c>
      <c r="U380" s="13" t="s">
        <v>6283</v>
      </c>
      <c r="V380" s="7" t="s">
        <v>3967</v>
      </c>
      <c r="W380" s="5"/>
      <c r="Z380" s="1" t="s">
        <v>4375</v>
      </c>
      <c r="AA380" s="7" t="s">
        <v>3967</v>
      </c>
      <c r="AD380" s="23" t="s">
        <v>5425</v>
      </c>
      <c r="AE380" s="12" t="s">
        <v>4895</v>
      </c>
      <c r="AF380" s="12" t="s">
        <v>111</v>
      </c>
      <c r="AG380" s="12" t="s">
        <v>5053</v>
      </c>
      <c r="AH380" s="7" t="s">
        <v>4876</v>
      </c>
      <c r="AJ380" s="7" t="s">
        <v>4380</v>
      </c>
      <c r="AK380" s="1" t="s">
        <v>4883</v>
      </c>
      <c r="AL380" s="14" t="s">
        <v>5912</v>
      </c>
      <c r="AN380" s="14">
        <v>43600</v>
      </c>
      <c r="AO380" s="15" t="s">
        <v>6611</v>
      </c>
    </row>
    <row r="381" spans="1:41" x14ac:dyDescent="0.3">
      <c r="A381" s="7" t="s">
        <v>1355</v>
      </c>
      <c r="B381" s="7" t="s">
        <v>1356</v>
      </c>
      <c r="C381" s="5" t="str">
        <f t="shared" si="14"/>
        <v>Grant to Friends of Westdene Green</v>
      </c>
      <c r="D381" s="1" t="s">
        <v>1466</v>
      </c>
      <c r="E381" s="8">
        <v>14095</v>
      </c>
      <c r="F381" s="8">
        <v>9295</v>
      </c>
      <c r="G381" s="8">
        <v>9295</v>
      </c>
      <c r="H381" s="9">
        <v>42795</v>
      </c>
      <c r="I381" s="7" t="s">
        <v>1753</v>
      </c>
      <c r="J381" s="9">
        <v>42825</v>
      </c>
      <c r="K381" s="9">
        <v>43312</v>
      </c>
      <c r="L381" s="12">
        <f t="shared" si="13"/>
        <v>16</v>
      </c>
      <c r="M381" s="16" t="s">
        <v>2194</v>
      </c>
      <c r="N381" s="7" t="s">
        <v>1356</v>
      </c>
      <c r="O381" s="7"/>
      <c r="P381" s="7" t="s">
        <v>4244</v>
      </c>
      <c r="Q381" s="18" t="s">
        <v>4974</v>
      </c>
      <c r="R381" s="7" t="s">
        <v>4245</v>
      </c>
      <c r="S381" s="7" t="s">
        <v>2856</v>
      </c>
      <c r="T381" s="7" t="s">
        <v>3260</v>
      </c>
      <c r="U381" s="13" t="s">
        <v>6283</v>
      </c>
      <c r="V381" s="7" t="s">
        <v>4246</v>
      </c>
      <c r="W381" s="5"/>
      <c r="Z381" s="1" t="s">
        <v>4375</v>
      </c>
      <c r="AA381" s="7" t="s">
        <v>4664</v>
      </c>
      <c r="AD381" s="23" t="s">
        <v>5426</v>
      </c>
      <c r="AE381" s="12" t="s">
        <v>4895</v>
      </c>
      <c r="AF381" s="12" t="s">
        <v>111</v>
      </c>
      <c r="AG381" s="12" t="s">
        <v>5053</v>
      </c>
      <c r="AH381" s="7" t="s">
        <v>4876</v>
      </c>
      <c r="AJ381" s="7" t="s">
        <v>4426</v>
      </c>
      <c r="AK381" s="1" t="s">
        <v>4877</v>
      </c>
      <c r="AL381" s="14" t="s">
        <v>5912</v>
      </c>
      <c r="AN381" s="14">
        <v>43600</v>
      </c>
      <c r="AO381" s="15" t="s">
        <v>6611</v>
      </c>
    </row>
    <row r="382" spans="1:41" x14ac:dyDescent="0.3">
      <c r="A382" s="7" t="s">
        <v>283</v>
      </c>
      <c r="B382" s="7" t="s">
        <v>284</v>
      </c>
      <c r="C382" s="5" t="str">
        <f t="shared" si="14"/>
        <v>Grant to Making Education a Priority (MEaP)</v>
      </c>
      <c r="D382" s="1" t="s">
        <v>1466</v>
      </c>
      <c r="E382" s="8">
        <v>14500</v>
      </c>
      <c r="F382" s="8">
        <v>14500</v>
      </c>
      <c r="G382" s="8">
        <v>14500</v>
      </c>
      <c r="H382" s="9">
        <v>43504</v>
      </c>
      <c r="I382" s="7"/>
      <c r="J382" s="8"/>
      <c r="K382" s="8"/>
      <c r="L382" s="12"/>
      <c r="M382" s="16" t="s">
        <v>1847</v>
      </c>
      <c r="N382" s="7" t="s">
        <v>284</v>
      </c>
      <c r="O382" s="7"/>
      <c r="P382" s="7" t="s">
        <v>2595</v>
      </c>
      <c r="Q382" s="19" t="s">
        <v>4960</v>
      </c>
      <c r="R382" s="7" t="s">
        <v>2596</v>
      </c>
      <c r="S382" s="7" t="s">
        <v>2234</v>
      </c>
      <c r="T382" s="7" t="s">
        <v>2431</v>
      </c>
      <c r="U382" s="13" t="s">
        <v>6283</v>
      </c>
      <c r="V382" s="7" t="s">
        <v>2597</v>
      </c>
      <c r="W382" s="5"/>
      <c r="Z382" s="1" t="s">
        <v>4375</v>
      </c>
      <c r="AA382" s="7" t="s">
        <v>4431</v>
      </c>
      <c r="AD382" s="23" t="s">
        <v>5427</v>
      </c>
      <c r="AE382" s="12" t="s">
        <v>4895</v>
      </c>
      <c r="AF382" s="12" t="s">
        <v>111</v>
      </c>
      <c r="AG382" s="12" t="s">
        <v>5053</v>
      </c>
      <c r="AH382" s="7" t="s">
        <v>4876</v>
      </c>
      <c r="AJ382" s="7" t="s">
        <v>4426</v>
      </c>
      <c r="AK382" s="1" t="s">
        <v>4877</v>
      </c>
      <c r="AL382" s="14" t="s">
        <v>5912</v>
      </c>
      <c r="AN382" s="14">
        <v>43600</v>
      </c>
      <c r="AO382" s="15" t="s">
        <v>6611</v>
      </c>
    </row>
    <row r="383" spans="1:41" x14ac:dyDescent="0.3">
      <c r="A383" s="7" t="s">
        <v>298</v>
      </c>
      <c r="B383" s="7" t="s">
        <v>299</v>
      </c>
      <c r="C383" s="5" t="str">
        <f t="shared" si="14"/>
        <v>Grant to Recovery College Collective</v>
      </c>
      <c r="D383" s="1" t="s">
        <v>1466</v>
      </c>
      <c r="E383" s="8">
        <v>14500</v>
      </c>
      <c r="F383" s="8">
        <v>14500</v>
      </c>
      <c r="G383" s="8">
        <v>0</v>
      </c>
      <c r="H383" s="9">
        <v>43560</v>
      </c>
      <c r="I383" s="7" t="s">
        <v>6171</v>
      </c>
      <c r="J383" s="8"/>
      <c r="K383" s="8"/>
      <c r="L383" s="12"/>
      <c r="M383" s="16" t="s">
        <v>1853</v>
      </c>
      <c r="N383" s="7" t="s">
        <v>299</v>
      </c>
      <c r="O383" s="7" t="s">
        <v>2622</v>
      </c>
      <c r="P383" s="7" t="s">
        <v>2623</v>
      </c>
      <c r="Q383" s="18" t="s">
        <v>4965</v>
      </c>
      <c r="R383" s="7" t="s">
        <v>2624</v>
      </c>
      <c r="S383" s="7" t="s">
        <v>2625</v>
      </c>
      <c r="T383" s="7" t="s">
        <v>2626</v>
      </c>
      <c r="U383" s="13" t="s">
        <v>6283</v>
      </c>
      <c r="V383" s="7" t="s">
        <v>2627</v>
      </c>
      <c r="W383" s="5"/>
      <c r="Z383" s="1" t="s">
        <v>4375</v>
      </c>
      <c r="AA383" s="7" t="s">
        <v>4434</v>
      </c>
      <c r="AD383" s="23" t="s">
        <v>5428</v>
      </c>
      <c r="AE383" s="12" t="s">
        <v>4895</v>
      </c>
      <c r="AF383" s="12" t="s">
        <v>111</v>
      </c>
      <c r="AG383" s="12" t="s">
        <v>5053</v>
      </c>
      <c r="AH383" s="7" t="s">
        <v>4876</v>
      </c>
      <c r="AJ383" s="7" t="s">
        <v>4426</v>
      </c>
      <c r="AK383" s="1" t="s">
        <v>4877</v>
      </c>
      <c r="AL383" s="14" t="s">
        <v>5912</v>
      </c>
      <c r="AN383" s="14">
        <v>43600</v>
      </c>
      <c r="AO383" s="15" t="s">
        <v>6611</v>
      </c>
    </row>
    <row r="384" spans="1:41" x14ac:dyDescent="0.3">
      <c r="A384" s="7" t="s">
        <v>5843</v>
      </c>
      <c r="B384" s="7" t="s">
        <v>397</v>
      </c>
      <c r="C384" s="5" t="str">
        <f t="shared" si="14"/>
        <v>Grant to Ancoats Dispensary Trust</v>
      </c>
      <c r="D384" s="1" t="s">
        <v>1466</v>
      </c>
      <c r="E384" s="8">
        <v>14500</v>
      </c>
      <c r="F384" s="8">
        <v>39500</v>
      </c>
      <c r="G384" s="8">
        <v>39500</v>
      </c>
      <c r="H384" s="9">
        <v>42614</v>
      </c>
      <c r="I384" s="7" t="s">
        <v>1522</v>
      </c>
      <c r="J384" s="9">
        <v>42614</v>
      </c>
      <c r="K384" s="9">
        <v>43786</v>
      </c>
      <c r="L384" s="12">
        <f t="shared" si="13"/>
        <v>38</v>
      </c>
      <c r="M384" s="16" t="s">
        <v>1884</v>
      </c>
      <c r="N384" s="7" t="s">
        <v>397</v>
      </c>
      <c r="O384" s="7"/>
      <c r="P384" s="7" t="s">
        <v>2793</v>
      </c>
      <c r="Q384" s="18" t="s">
        <v>4986</v>
      </c>
      <c r="R384" s="7" t="s">
        <v>2794</v>
      </c>
      <c r="S384" s="7" t="s">
        <v>2234</v>
      </c>
      <c r="T384" s="7" t="s">
        <v>2235</v>
      </c>
      <c r="U384" s="13" t="s">
        <v>6283</v>
      </c>
      <c r="V384" s="7" t="s">
        <v>2795</v>
      </c>
      <c r="W384" s="5"/>
      <c r="Z384" s="1" t="s">
        <v>4375</v>
      </c>
      <c r="AA384" s="7" t="s">
        <v>4456</v>
      </c>
      <c r="AD384" s="23" t="s">
        <v>5429</v>
      </c>
      <c r="AE384" s="12" t="s">
        <v>4895</v>
      </c>
      <c r="AF384" s="12" t="s">
        <v>111</v>
      </c>
      <c r="AG384" s="12" t="s">
        <v>5053</v>
      </c>
      <c r="AH384" s="7" t="s">
        <v>4876</v>
      </c>
      <c r="AJ384" s="7" t="s">
        <v>4379</v>
      </c>
      <c r="AK384" s="1" t="s">
        <v>4881</v>
      </c>
      <c r="AL384" s="14" t="s">
        <v>5912</v>
      </c>
      <c r="AN384" s="14">
        <v>43600</v>
      </c>
      <c r="AO384" s="15" t="s">
        <v>6611</v>
      </c>
    </row>
    <row r="385" spans="1:41" x14ac:dyDescent="0.3">
      <c r="A385" s="7" t="s">
        <v>336</v>
      </c>
      <c r="B385" s="7" t="s">
        <v>337</v>
      </c>
      <c r="C385" s="5" t="str">
        <f t="shared" si="14"/>
        <v>Grant to The Exchange Creative Community CIC</v>
      </c>
      <c r="D385" s="1" t="s">
        <v>1466</v>
      </c>
      <c r="E385" s="8">
        <v>14750</v>
      </c>
      <c r="F385" s="8">
        <v>14750</v>
      </c>
      <c r="G385" s="8">
        <v>14750</v>
      </c>
      <c r="H385" s="9">
        <v>43451</v>
      </c>
      <c r="I385" s="7" t="s">
        <v>6172</v>
      </c>
      <c r="J385" s="8"/>
      <c r="K385" s="8"/>
      <c r="L385" s="12"/>
      <c r="M385" s="16" t="s">
        <v>5810</v>
      </c>
      <c r="N385" s="7" t="s">
        <v>337</v>
      </c>
      <c r="O385" s="7"/>
      <c r="P385" s="7" t="s">
        <v>5809</v>
      </c>
      <c r="Q385" s="19" t="s">
        <v>4960</v>
      </c>
      <c r="R385" s="7" t="s">
        <v>2699</v>
      </c>
      <c r="S385" s="7" t="s">
        <v>2700</v>
      </c>
      <c r="T385" s="7" t="s">
        <v>2431</v>
      </c>
      <c r="U385" s="13" t="s">
        <v>6283</v>
      </c>
      <c r="V385" s="7" t="s">
        <v>2701</v>
      </c>
      <c r="W385" s="5"/>
      <c r="Z385" s="1" t="s">
        <v>4375</v>
      </c>
      <c r="AA385" s="7" t="s">
        <v>2701</v>
      </c>
      <c r="AD385" s="23" t="s">
        <v>5140</v>
      </c>
      <c r="AE385" s="12" t="s">
        <v>4895</v>
      </c>
      <c r="AF385" s="12" t="s">
        <v>111</v>
      </c>
      <c r="AG385" s="12" t="s">
        <v>5053</v>
      </c>
      <c r="AH385" s="7" t="s">
        <v>4876</v>
      </c>
      <c r="AJ385" s="7" t="s">
        <v>4426</v>
      </c>
      <c r="AK385" s="1" t="s">
        <v>4877</v>
      </c>
      <c r="AL385" s="14" t="s">
        <v>5912</v>
      </c>
      <c r="AN385" s="14">
        <v>43600</v>
      </c>
      <c r="AO385" s="15" t="s">
        <v>6611</v>
      </c>
    </row>
    <row r="386" spans="1:41" x14ac:dyDescent="0.3">
      <c r="A386" s="7" t="s">
        <v>296</v>
      </c>
      <c r="B386" s="7" t="s">
        <v>297</v>
      </c>
      <c r="C386" s="5" t="str">
        <f t="shared" si="14"/>
        <v>Grant to Caring Town Totnes</v>
      </c>
      <c r="D386" s="1" t="s">
        <v>1466</v>
      </c>
      <c r="E386" s="8">
        <v>14780</v>
      </c>
      <c r="F386" s="8">
        <v>14780</v>
      </c>
      <c r="G386" s="8">
        <v>14780</v>
      </c>
      <c r="H386" s="9">
        <v>43451</v>
      </c>
      <c r="I386" s="7"/>
      <c r="J386" s="8"/>
      <c r="K386" s="8"/>
      <c r="L386" s="12"/>
      <c r="M386" s="16" t="s">
        <v>1852</v>
      </c>
      <c r="N386" s="7" t="s">
        <v>297</v>
      </c>
      <c r="O386" s="7"/>
      <c r="P386" s="7" t="s">
        <v>2618</v>
      </c>
      <c r="Q386" s="18" t="s">
        <v>4966</v>
      </c>
      <c r="R386" s="7" t="s">
        <v>2619</v>
      </c>
      <c r="S386" s="7" t="s">
        <v>2620</v>
      </c>
      <c r="T386" s="7" t="s">
        <v>2516</v>
      </c>
      <c r="U386" s="13" t="s">
        <v>6283</v>
      </c>
      <c r="V386" s="7" t="s">
        <v>2621</v>
      </c>
      <c r="W386" s="5"/>
      <c r="Z386" s="1" t="s">
        <v>4375</v>
      </c>
      <c r="AA386" s="7" t="s">
        <v>2621</v>
      </c>
      <c r="AD386" s="23" t="s">
        <v>5430</v>
      </c>
      <c r="AE386" s="12" t="s">
        <v>4895</v>
      </c>
      <c r="AF386" s="12" t="s">
        <v>111</v>
      </c>
      <c r="AG386" s="12" t="s">
        <v>5053</v>
      </c>
      <c r="AH386" s="7" t="s">
        <v>4876</v>
      </c>
      <c r="AJ386" s="7" t="s">
        <v>4426</v>
      </c>
      <c r="AK386" s="1" t="s">
        <v>4877</v>
      </c>
      <c r="AL386" s="14" t="s">
        <v>5912</v>
      </c>
      <c r="AN386" s="14">
        <v>43600</v>
      </c>
      <c r="AO386" s="15" t="s">
        <v>6611</v>
      </c>
    </row>
    <row r="387" spans="1:41" x14ac:dyDescent="0.3">
      <c r="A387" s="7" t="s">
        <v>329</v>
      </c>
      <c r="B387" s="7" t="s">
        <v>330</v>
      </c>
      <c r="C387" s="5" t="str">
        <f t="shared" si="14"/>
        <v>Grant to Whitehill &amp; Bordon Community Trust</v>
      </c>
      <c r="D387" s="1" t="s">
        <v>1466</v>
      </c>
      <c r="E387" s="8">
        <v>14800</v>
      </c>
      <c r="F387" s="8">
        <v>14800</v>
      </c>
      <c r="G387" s="8">
        <v>14800</v>
      </c>
      <c r="H387" s="9">
        <v>43493</v>
      </c>
      <c r="I387" s="7" t="s">
        <v>6173</v>
      </c>
      <c r="J387" s="8"/>
      <c r="K387" s="8"/>
      <c r="L387" s="12"/>
      <c r="M387" s="16" t="s">
        <v>1862</v>
      </c>
      <c r="N387" s="7" t="s">
        <v>330</v>
      </c>
      <c r="O387" s="7"/>
      <c r="P387" s="7" t="s">
        <v>2687</v>
      </c>
      <c r="Q387" s="18" t="s">
        <v>4965</v>
      </c>
      <c r="R387" s="7" t="s">
        <v>2688</v>
      </c>
      <c r="S387" s="7" t="s">
        <v>2689</v>
      </c>
      <c r="T387" s="7" t="s">
        <v>2227</v>
      </c>
      <c r="U387" s="13" t="s">
        <v>6283</v>
      </c>
      <c r="V387" s="7" t="s">
        <v>2690</v>
      </c>
      <c r="W387" s="5"/>
      <c r="Z387" s="1" t="s">
        <v>4375</v>
      </c>
      <c r="AA387" s="7" t="s">
        <v>2690</v>
      </c>
      <c r="AD387" s="23" t="s">
        <v>5431</v>
      </c>
      <c r="AE387" s="12" t="s">
        <v>4895</v>
      </c>
      <c r="AF387" s="12" t="s">
        <v>111</v>
      </c>
      <c r="AG387" s="12" t="s">
        <v>5053</v>
      </c>
      <c r="AH387" s="7" t="s">
        <v>4876</v>
      </c>
      <c r="AJ387" s="7" t="s">
        <v>4426</v>
      </c>
      <c r="AK387" s="1" t="s">
        <v>4877</v>
      </c>
      <c r="AL387" s="14" t="s">
        <v>5912</v>
      </c>
      <c r="AN387" s="14">
        <v>43600</v>
      </c>
      <c r="AO387" s="15" t="s">
        <v>6611</v>
      </c>
    </row>
    <row r="388" spans="1:41" x14ac:dyDescent="0.3">
      <c r="A388" s="7" t="s">
        <v>353</v>
      </c>
      <c r="B388" s="7" t="s">
        <v>354</v>
      </c>
      <c r="C388" s="5" t="str">
        <f t="shared" si="14"/>
        <v>Grant to OLCOTWISH</v>
      </c>
      <c r="D388" s="1" t="s">
        <v>1466</v>
      </c>
      <c r="E388" s="8">
        <v>14813</v>
      </c>
      <c r="F388" s="8">
        <v>14813</v>
      </c>
      <c r="G388" s="8">
        <v>0</v>
      </c>
      <c r="H388" s="9">
        <v>43560</v>
      </c>
      <c r="I388" s="7"/>
      <c r="J388" s="8"/>
      <c r="K388" s="8"/>
      <c r="L388" s="12"/>
      <c r="M388" s="11" t="s">
        <v>4917</v>
      </c>
      <c r="N388" s="7" t="s">
        <v>354</v>
      </c>
      <c r="O388" s="7"/>
      <c r="P388" s="7" t="s">
        <v>4982</v>
      </c>
      <c r="Q388" s="20" t="s">
        <v>4985</v>
      </c>
      <c r="R388" s="7" t="s">
        <v>2720</v>
      </c>
      <c r="S388" s="7" t="s">
        <v>2721</v>
      </c>
      <c r="T388" s="7" t="s">
        <v>2350</v>
      </c>
      <c r="U388" s="13" t="s">
        <v>6283</v>
      </c>
      <c r="V388" s="7" t="s">
        <v>2722</v>
      </c>
      <c r="W388" s="5"/>
      <c r="Z388" s="1" t="s">
        <v>4375</v>
      </c>
      <c r="AA388" s="7" t="s">
        <v>2722</v>
      </c>
      <c r="AD388" s="23" t="s">
        <v>5100</v>
      </c>
      <c r="AE388" s="12" t="s">
        <v>4895</v>
      </c>
      <c r="AF388" s="12" t="s">
        <v>111</v>
      </c>
      <c r="AG388" s="12" t="s">
        <v>5053</v>
      </c>
      <c r="AH388" s="7" t="s">
        <v>4876</v>
      </c>
      <c r="AJ388" s="7" t="s">
        <v>4426</v>
      </c>
      <c r="AK388" s="1" t="s">
        <v>4877</v>
      </c>
      <c r="AL388" s="14" t="s">
        <v>5912</v>
      </c>
      <c r="AN388" s="14">
        <v>43600</v>
      </c>
      <c r="AO388" s="15" t="s">
        <v>6611</v>
      </c>
    </row>
    <row r="389" spans="1:41" x14ac:dyDescent="0.3">
      <c r="A389" s="7" t="s">
        <v>279</v>
      </c>
      <c r="B389" s="7" t="s">
        <v>280</v>
      </c>
      <c r="C389" s="5" t="str">
        <f t="shared" si="14"/>
        <v>Grant to Kirkstall Valley Development Trust</v>
      </c>
      <c r="D389" s="1" t="s">
        <v>1466</v>
      </c>
      <c r="E389" s="8">
        <v>14820</v>
      </c>
      <c r="F389" s="8">
        <v>14820</v>
      </c>
      <c r="G389" s="8">
        <v>14820</v>
      </c>
      <c r="H389" s="9">
        <v>43493</v>
      </c>
      <c r="I389" s="7" t="s">
        <v>6131</v>
      </c>
      <c r="J389" s="8"/>
      <c r="K389" s="8"/>
      <c r="L389" s="12"/>
      <c r="M389" s="16" t="s">
        <v>4912</v>
      </c>
      <c r="N389" s="7" t="s">
        <v>280</v>
      </c>
      <c r="O389" s="7"/>
      <c r="P389" s="7" t="s">
        <v>4975</v>
      </c>
      <c r="Q389" s="18" t="s">
        <v>4962</v>
      </c>
      <c r="R389" s="7" t="s">
        <v>2590</v>
      </c>
      <c r="S389" s="7" t="s">
        <v>2241</v>
      </c>
      <c r="T389" s="7" t="s">
        <v>2242</v>
      </c>
      <c r="U389" s="13" t="s">
        <v>6283</v>
      </c>
      <c r="V389" s="7" t="s">
        <v>2591</v>
      </c>
      <c r="W389" s="5"/>
      <c r="Z389" s="1" t="s">
        <v>4375</v>
      </c>
      <c r="AA389" s="7" t="s">
        <v>4430</v>
      </c>
      <c r="AD389" s="23" t="s">
        <v>5432</v>
      </c>
      <c r="AE389" s="12" t="s">
        <v>4895</v>
      </c>
      <c r="AF389" s="12" t="s">
        <v>111</v>
      </c>
      <c r="AG389" s="12" t="s">
        <v>5053</v>
      </c>
      <c r="AH389" s="7" t="s">
        <v>4876</v>
      </c>
      <c r="AJ389" s="7" t="s">
        <v>4426</v>
      </c>
      <c r="AK389" s="1" t="s">
        <v>4877</v>
      </c>
      <c r="AL389" s="14" t="s">
        <v>5912</v>
      </c>
      <c r="AN389" s="14">
        <v>43600</v>
      </c>
      <c r="AO389" s="15" t="s">
        <v>6611</v>
      </c>
    </row>
    <row r="390" spans="1:41" x14ac:dyDescent="0.3">
      <c r="A390" s="7" t="s">
        <v>277</v>
      </c>
      <c r="B390" s="7" t="s">
        <v>278</v>
      </c>
      <c r="C390" s="5" t="str">
        <f t="shared" si="14"/>
        <v>Grant to EVEREST</v>
      </c>
      <c r="D390" s="1" t="s">
        <v>1466</v>
      </c>
      <c r="E390" s="8">
        <v>14880</v>
      </c>
      <c r="F390" s="8">
        <v>14880</v>
      </c>
      <c r="G390" s="8">
        <v>14880</v>
      </c>
      <c r="H390" s="9">
        <v>43493</v>
      </c>
      <c r="I390" s="7" t="s">
        <v>1505</v>
      </c>
      <c r="J390" s="8"/>
      <c r="K390" s="8"/>
      <c r="L390" s="12"/>
      <c r="M390" s="11" t="s">
        <v>1846</v>
      </c>
      <c r="N390" s="7" t="s">
        <v>278</v>
      </c>
      <c r="O390" s="7"/>
      <c r="P390" s="7"/>
      <c r="Q390" s="18" t="s">
        <v>4966</v>
      </c>
      <c r="R390" s="7" t="s">
        <v>2587</v>
      </c>
      <c r="S390" s="7" t="s">
        <v>2588</v>
      </c>
      <c r="T390" s="7" t="s">
        <v>2267</v>
      </c>
      <c r="U390" s="13" t="s">
        <v>6283</v>
      </c>
      <c r="V390" s="7" t="s">
        <v>2589</v>
      </c>
      <c r="W390" s="5"/>
      <c r="Z390" s="1" t="s">
        <v>4375</v>
      </c>
      <c r="AA390" s="7" t="s">
        <v>2589</v>
      </c>
      <c r="AD390" s="23" t="s">
        <v>5433</v>
      </c>
      <c r="AE390" s="12" t="s">
        <v>4895</v>
      </c>
      <c r="AF390" s="12" t="s">
        <v>111</v>
      </c>
      <c r="AG390" s="12" t="s">
        <v>5053</v>
      </c>
      <c r="AH390" s="7" t="s">
        <v>4876</v>
      </c>
      <c r="AJ390" s="7" t="s">
        <v>4426</v>
      </c>
      <c r="AK390" s="1" t="s">
        <v>4877</v>
      </c>
      <c r="AL390" s="14" t="s">
        <v>5912</v>
      </c>
      <c r="AN390" s="14">
        <v>43600</v>
      </c>
      <c r="AO390" s="15" t="s">
        <v>6611</v>
      </c>
    </row>
    <row r="391" spans="1:41" x14ac:dyDescent="0.3">
      <c r="A391" s="7" t="s">
        <v>285</v>
      </c>
      <c r="B391" s="7" t="s">
        <v>236</v>
      </c>
      <c r="C391" s="5" t="str">
        <f t="shared" si="14"/>
        <v>Grant to the Ubele Initiative</v>
      </c>
      <c r="D391" s="1" t="s">
        <v>1466</v>
      </c>
      <c r="E391" s="8">
        <v>14898</v>
      </c>
      <c r="F391" s="8">
        <v>14898</v>
      </c>
      <c r="G391" s="8">
        <v>14898</v>
      </c>
      <c r="H391" s="9">
        <v>43451</v>
      </c>
      <c r="I391" s="7" t="s">
        <v>1498</v>
      </c>
      <c r="J391" s="8"/>
      <c r="K391" s="8"/>
      <c r="L391" s="12"/>
      <c r="M391" s="16" t="s">
        <v>1832</v>
      </c>
      <c r="N391" s="7" t="s">
        <v>236</v>
      </c>
      <c r="O391" s="7"/>
      <c r="P391" s="7" t="s">
        <v>2524</v>
      </c>
      <c r="Q391" s="18" t="s">
        <v>4965</v>
      </c>
      <c r="R391" s="7" t="s">
        <v>2525</v>
      </c>
      <c r="S391" s="7" t="s">
        <v>2267</v>
      </c>
      <c r="T391" s="7" t="s">
        <v>2267</v>
      </c>
      <c r="U391" s="13" t="s">
        <v>6283</v>
      </c>
      <c r="V391" s="7" t="s">
        <v>2526</v>
      </c>
      <c r="W391" s="5"/>
      <c r="Z391" s="1" t="s">
        <v>4375</v>
      </c>
      <c r="AA391" s="7" t="s">
        <v>2526</v>
      </c>
      <c r="AD391" s="23" t="s">
        <v>5434</v>
      </c>
      <c r="AE391" s="12" t="s">
        <v>4895</v>
      </c>
      <c r="AF391" s="12" t="s">
        <v>111</v>
      </c>
      <c r="AG391" s="12" t="s">
        <v>5053</v>
      </c>
      <c r="AH391" s="7" t="s">
        <v>4876</v>
      </c>
      <c r="AJ391" s="7" t="s">
        <v>4426</v>
      </c>
      <c r="AK391" s="1" t="s">
        <v>4877</v>
      </c>
      <c r="AL391" s="14" t="s">
        <v>5912</v>
      </c>
      <c r="AN391" s="14">
        <v>43600</v>
      </c>
      <c r="AO391" s="15" t="s">
        <v>6611</v>
      </c>
    </row>
    <row r="392" spans="1:41" x14ac:dyDescent="0.3">
      <c r="A392" s="7" t="s">
        <v>302</v>
      </c>
      <c r="B392" s="7" t="s">
        <v>303</v>
      </c>
      <c r="C392" s="5" t="str">
        <f t="shared" si="14"/>
        <v>Grant to Revved Up Limited</v>
      </c>
      <c r="D392" s="1" t="s">
        <v>1466</v>
      </c>
      <c r="E392" s="8">
        <v>14920</v>
      </c>
      <c r="F392" s="8">
        <v>14920</v>
      </c>
      <c r="G392" s="8">
        <v>14920</v>
      </c>
      <c r="H392" s="9">
        <v>43518</v>
      </c>
      <c r="I392" s="7"/>
      <c r="J392" s="8"/>
      <c r="K392" s="8"/>
      <c r="L392" s="12"/>
      <c r="M392" s="16" t="s">
        <v>1854</v>
      </c>
      <c r="N392" s="7" t="s">
        <v>303</v>
      </c>
      <c r="O392" s="7"/>
      <c r="P392" s="7" t="s">
        <v>2632</v>
      </c>
      <c r="Q392" s="18" t="s">
        <v>4965</v>
      </c>
      <c r="R392" s="7" t="s">
        <v>2633</v>
      </c>
      <c r="S392" s="7" t="s">
        <v>4755</v>
      </c>
      <c r="T392" s="7" t="s">
        <v>2350</v>
      </c>
      <c r="U392" s="13" t="s">
        <v>6283</v>
      </c>
      <c r="V392" s="7" t="s">
        <v>2634</v>
      </c>
      <c r="W392" s="5"/>
      <c r="Z392" s="1" t="s">
        <v>4375</v>
      </c>
      <c r="AA392" s="7" t="s">
        <v>4435</v>
      </c>
      <c r="AD392" s="23" t="s">
        <v>5435</v>
      </c>
      <c r="AE392" s="12" t="s">
        <v>4895</v>
      </c>
      <c r="AF392" s="12" t="s">
        <v>111</v>
      </c>
      <c r="AG392" s="12" t="s">
        <v>5053</v>
      </c>
      <c r="AH392" s="7" t="s">
        <v>4876</v>
      </c>
      <c r="AJ392" s="7" t="s">
        <v>4426</v>
      </c>
      <c r="AK392" s="1" t="s">
        <v>4877</v>
      </c>
      <c r="AL392" s="14" t="s">
        <v>5912</v>
      </c>
      <c r="AN392" s="14">
        <v>43600</v>
      </c>
      <c r="AO392" s="15" t="s">
        <v>6611</v>
      </c>
    </row>
    <row r="393" spans="1:41" x14ac:dyDescent="0.3">
      <c r="A393" s="7" t="s">
        <v>294</v>
      </c>
      <c r="B393" s="7" t="s">
        <v>295</v>
      </c>
      <c r="C393" s="5" t="str">
        <f t="shared" si="14"/>
        <v>Grant to Kirklees Solidarity Economy Network</v>
      </c>
      <c r="D393" s="1" t="s">
        <v>1466</v>
      </c>
      <c r="E393" s="8">
        <v>14937</v>
      </c>
      <c r="F393" s="8">
        <v>14937</v>
      </c>
      <c r="G393" s="8">
        <v>0</v>
      </c>
      <c r="H393" s="9">
        <v>43560</v>
      </c>
      <c r="I393" s="7"/>
      <c r="J393" s="8"/>
      <c r="K393" s="8"/>
      <c r="L393" s="12"/>
      <c r="M393" s="11" t="s">
        <v>1851</v>
      </c>
      <c r="N393" s="7" t="s">
        <v>295</v>
      </c>
      <c r="O393" s="7"/>
      <c r="P393" s="7"/>
      <c r="Q393" s="18" t="s">
        <v>4966</v>
      </c>
      <c r="R393" s="7" t="s">
        <v>2615</v>
      </c>
      <c r="S393" s="7" t="s">
        <v>2616</v>
      </c>
      <c r="T393" s="7" t="s">
        <v>2242</v>
      </c>
      <c r="U393" s="13" t="s">
        <v>6283</v>
      </c>
      <c r="V393" s="7" t="s">
        <v>2617</v>
      </c>
      <c r="W393" s="5"/>
      <c r="Z393" s="1" t="s">
        <v>4375</v>
      </c>
      <c r="AA393" s="7" t="s">
        <v>4433</v>
      </c>
      <c r="AD393" s="23" t="s">
        <v>5436</v>
      </c>
      <c r="AE393" s="12" t="s">
        <v>4895</v>
      </c>
      <c r="AF393" s="12" t="s">
        <v>111</v>
      </c>
      <c r="AG393" s="12" t="s">
        <v>5053</v>
      </c>
      <c r="AH393" s="7" t="s">
        <v>4876</v>
      </c>
      <c r="AJ393" s="7" t="s">
        <v>4426</v>
      </c>
      <c r="AK393" s="1" t="s">
        <v>4877</v>
      </c>
      <c r="AL393" s="14" t="s">
        <v>5912</v>
      </c>
      <c r="AN393" s="14">
        <v>43600</v>
      </c>
      <c r="AO393" s="15" t="s">
        <v>6611</v>
      </c>
    </row>
    <row r="394" spans="1:41" x14ac:dyDescent="0.3">
      <c r="A394" s="7" t="s">
        <v>325</v>
      </c>
      <c r="B394" s="7" t="s">
        <v>326</v>
      </c>
      <c r="C394" s="5" t="str">
        <f t="shared" si="14"/>
        <v>Grant to Surge Cooperative</v>
      </c>
      <c r="D394" s="1" t="s">
        <v>1466</v>
      </c>
      <c r="E394" s="8">
        <v>14959</v>
      </c>
      <c r="F394" s="8">
        <v>14959</v>
      </c>
      <c r="G394" s="8">
        <v>0</v>
      </c>
      <c r="H394" s="9">
        <v>43560</v>
      </c>
      <c r="I394" s="7" t="s">
        <v>6174</v>
      </c>
      <c r="J394" s="8"/>
      <c r="K394" s="8"/>
      <c r="L394" s="12"/>
      <c r="M394" s="16" t="s">
        <v>4915</v>
      </c>
      <c r="N394" s="7" t="s">
        <v>326</v>
      </c>
      <c r="O394" s="7"/>
      <c r="P394" s="7" t="s">
        <v>4979</v>
      </c>
      <c r="Q394" s="18" t="s">
        <v>4977</v>
      </c>
      <c r="R394" s="7" t="s">
        <v>2681</v>
      </c>
      <c r="S394" s="7" t="s">
        <v>2267</v>
      </c>
      <c r="T394" s="7" t="s">
        <v>2267</v>
      </c>
      <c r="U394" s="13" t="s">
        <v>6283</v>
      </c>
      <c r="V394" s="7" t="s">
        <v>2682</v>
      </c>
      <c r="W394" s="5"/>
      <c r="Z394" s="1" t="s">
        <v>4375</v>
      </c>
      <c r="AA394" s="7" t="s">
        <v>4440</v>
      </c>
      <c r="AD394" s="23" t="s">
        <v>5437</v>
      </c>
      <c r="AE394" s="12" t="s">
        <v>4895</v>
      </c>
      <c r="AF394" s="12" t="s">
        <v>111</v>
      </c>
      <c r="AG394" s="12" t="s">
        <v>5053</v>
      </c>
      <c r="AH394" s="7" t="s">
        <v>4876</v>
      </c>
      <c r="AJ394" s="7" t="s">
        <v>4426</v>
      </c>
      <c r="AK394" s="1" t="s">
        <v>4877</v>
      </c>
      <c r="AL394" s="14" t="s">
        <v>5912</v>
      </c>
      <c r="AN394" s="14">
        <v>43600</v>
      </c>
      <c r="AO394" s="15" t="s">
        <v>6611</v>
      </c>
    </row>
    <row r="395" spans="1:41" x14ac:dyDescent="0.3">
      <c r="A395" s="7" t="s">
        <v>340</v>
      </c>
      <c r="B395" s="7" t="s">
        <v>341</v>
      </c>
      <c r="C395" s="5" t="str">
        <f t="shared" si="14"/>
        <v>Grant to Waste Not Want Not</v>
      </c>
      <c r="D395" s="1" t="s">
        <v>1466</v>
      </c>
      <c r="E395" s="8">
        <v>14972</v>
      </c>
      <c r="F395" s="8">
        <v>14972</v>
      </c>
      <c r="G395" s="8">
        <v>14972</v>
      </c>
      <c r="H395" s="9">
        <v>43451</v>
      </c>
      <c r="I395" s="7"/>
      <c r="J395" s="8"/>
      <c r="K395" s="8"/>
      <c r="L395" s="12"/>
      <c r="M395" s="11" t="s">
        <v>1866</v>
      </c>
      <c r="N395" s="7" t="s">
        <v>341</v>
      </c>
      <c r="O395" s="7"/>
      <c r="P395" s="7"/>
      <c r="Q395" s="18"/>
      <c r="R395" s="7" t="s">
        <v>2705</v>
      </c>
      <c r="S395" s="7" t="s">
        <v>2267</v>
      </c>
      <c r="T395" s="7" t="s">
        <v>4980</v>
      </c>
      <c r="U395" s="13" t="s">
        <v>6283</v>
      </c>
      <c r="V395" s="7" t="s">
        <v>2706</v>
      </c>
      <c r="W395" s="5"/>
      <c r="Z395" s="1" t="s">
        <v>4375</v>
      </c>
      <c r="AA395" s="7" t="s">
        <v>2706</v>
      </c>
      <c r="AD395" s="23" t="s">
        <v>5438</v>
      </c>
      <c r="AE395" s="12" t="s">
        <v>4895</v>
      </c>
      <c r="AF395" s="12" t="s">
        <v>111</v>
      </c>
      <c r="AG395" s="12" t="s">
        <v>5053</v>
      </c>
      <c r="AH395" s="7" t="s">
        <v>4876</v>
      </c>
      <c r="AJ395" s="7" t="s">
        <v>4426</v>
      </c>
      <c r="AK395" s="1" t="s">
        <v>4877</v>
      </c>
      <c r="AL395" s="14" t="s">
        <v>5912</v>
      </c>
      <c r="AN395" s="14">
        <v>43600</v>
      </c>
      <c r="AO395" s="15" t="s">
        <v>6611</v>
      </c>
    </row>
    <row r="396" spans="1:41" x14ac:dyDescent="0.3">
      <c r="A396" s="7" t="s">
        <v>1017</v>
      </c>
      <c r="B396" s="7" t="s">
        <v>771</v>
      </c>
      <c r="C396" s="5" t="str">
        <f t="shared" si="14"/>
        <v>Grant to The Plunkett Foundation</v>
      </c>
      <c r="D396" s="1" t="s">
        <v>1466</v>
      </c>
      <c r="E396" s="8">
        <v>14990</v>
      </c>
      <c r="F396" s="8">
        <v>14990</v>
      </c>
      <c r="G396" s="8">
        <v>14990</v>
      </c>
      <c r="H396" s="9">
        <v>43299</v>
      </c>
      <c r="I396" s="7" t="s">
        <v>1620</v>
      </c>
      <c r="J396" s="9">
        <v>43299</v>
      </c>
      <c r="K396" s="9">
        <v>43373</v>
      </c>
      <c r="L396" s="12">
        <f t="shared" si="13"/>
        <v>2</v>
      </c>
      <c r="M396" s="16" t="s">
        <v>1980</v>
      </c>
      <c r="N396" s="7" t="s">
        <v>771</v>
      </c>
      <c r="O396" s="7" t="s">
        <v>3346</v>
      </c>
      <c r="P396" s="7" t="s">
        <v>3347</v>
      </c>
      <c r="Q396" s="18" t="s">
        <v>4989</v>
      </c>
      <c r="R396" s="7" t="s">
        <v>3348</v>
      </c>
      <c r="S396" s="7" t="s">
        <v>3349</v>
      </c>
      <c r="T396" s="7" t="s">
        <v>2576</v>
      </c>
      <c r="U396" s="13" t="s">
        <v>6283</v>
      </c>
      <c r="V396" s="7" t="s">
        <v>2805</v>
      </c>
      <c r="W396" s="5"/>
      <c r="Z396" s="1" t="s">
        <v>4375</v>
      </c>
      <c r="AA396" s="7" t="s">
        <v>2805</v>
      </c>
      <c r="AD396" s="23" t="s">
        <v>5282</v>
      </c>
      <c r="AE396" s="12" t="s">
        <v>4895</v>
      </c>
      <c r="AF396" s="12" t="s">
        <v>111</v>
      </c>
      <c r="AG396" s="12" t="s">
        <v>5053</v>
      </c>
      <c r="AH396" s="7" t="s">
        <v>4875</v>
      </c>
      <c r="AJ396" s="7" t="s">
        <v>4385</v>
      </c>
      <c r="AK396" s="1" t="s">
        <v>4888</v>
      </c>
      <c r="AL396" s="3" t="s">
        <v>4878</v>
      </c>
      <c r="AN396" s="14">
        <v>43600</v>
      </c>
      <c r="AO396" s="15" t="s">
        <v>6611</v>
      </c>
    </row>
    <row r="397" spans="1:41" x14ac:dyDescent="0.3">
      <c r="A397" s="7" t="s">
        <v>352</v>
      </c>
      <c r="B397" s="7" t="s">
        <v>4684</v>
      </c>
      <c r="C397" s="5" t="str">
        <f t="shared" si="14"/>
        <v>Grant to Homegrown Collective Ltd</v>
      </c>
      <c r="D397" s="1" t="s">
        <v>1466</v>
      </c>
      <c r="E397" s="8">
        <v>14991</v>
      </c>
      <c r="F397" s="8">
        <v>14991</v>
      </c>
      <c r="G397" s="8">
        <v>0</v>
      </c>
      <c r="H397" s="9">
        <v>43560</v>
      </c>
      <c r="I397" s="7" t="s">
        <v>6115</v>
      </c>
      <c r="J397" s="8"/>
      <c r="K397" s="8"/>
      <c r="L397" s="12"/>
      <c r="M397" s="16" t="s">
        <v>5771</v>
      </c>
      <c r="N397" s="7" t="s">
        <v>4684</v>
      </c>
      <c r="O397" s="7"/>
      <c r="P397" s="7" t="s">
        <v>5735</v>
      </c>
      <c r="Q397" s="18" t="s">
        <v>4965</v>
      </c>
      <c r="R397" s="7" t="s">
        <v>4763</v>
      </c>
      <c r="S397" s="7" t="s">
        <v>4764</v>
      </c>
      <c r="T397" s="7" t="s">
        <v>2349</v>
      </c>
      <c r="U397" s="13" t="s">
        <v>6283</v>
      </c>
      <c r="V397" s="7" t="s">
        <v>4765</v>
      </c>
      <c r="W397" s="5"/>
      <c r="Z397" s="1" t="s">
        <v>4375</v>
      </c>
      <c r="AA397" s="7" t="s">
        <v>4447</v>
      </c>
      <c r="AD397" s="23" t="s">
        <v>5277</v>
      </c>
      <c r="AE397" s="12" t="s">
        <v>4895</v>
      </c>
      <c r="AF397" s="12" t="s">
        <v>111</v>
      </c>
      <c r="AG397" s="12" t="s">
        <v>5053</v>
      </c>
      <c r="AH397" s="7" t="s">
        <v>4876</v>
      </c>
      <c r="AJ397" s="7" t="s">
        <v>4426</v>
      </c>
      <c r="AK397" s="1" t="s">
        <v>4877</v>
      </c>
      <c r="AL397" s="14" t="s">
        <v>5912</v>
      </c>
      <c r="AN397" s="14">
        <v>43600</v>
      </c>
      <c r="AO397" s="15" t="s">
        <v>6611</v>
      </c>
    </row>
    <row r="398" spans="1:41" x14ac:dyDescent="0.3">
      <c r="A398" s="7" t="s">
        <v>344</v>
      </c>
      <c r="B398" s="7" t="s">
        <v>345</v>
      </c>
      <c r="C398" s="5" t="str">
        <f t="shared" si="14"/>
        <v>Grant to Whippet Up CIC</v>
      </c>
      <c r="D398" s="1" t="s">
        <v>1466</v>
      </c>
      <c r="E398" s="8">
        <v>14998</v>
      </c>
      <c r="F398" s="8">
        <v>14998</v>
      </c>
      <c r="G398" s="8">
        <v>14998</v>
      </c>
      <c r="H398" s="9">
        <v>43451</v>
      </c>
      <c r="I398" s="7" t="s">
        <v>4723</v>
      </c>
      <c r="J398" s="8"/>
      <c r="K398" s="8"/>
      <c r="L398" s="12"/>
      <c r="M398" s="16" t="s">
        <v>1867</v>
      </c>
      <c r="N398" s="7" t="s">
        <v>345</v>
      </c>
      <c r="O398" s="7"/>
      <c r="P398" s="7" t="s">
        <v>2710</v>
      </c>
      <c r="Q398" s="19" t="s">
        <v>4960</v>
      </c>
      <c r="R398" s="7" t="s">
        <v>4758</v>
      </c>
      <c r="S398" s="7" t="s">
        <v>4759</v>
      </c>
      <c r="T398" s="7" t="s">
        <v>2226</v>
      </c>
      <c r="U398" s="13" t="s">
        <v>6283</v>
      </c>
      <c r="V398" s="7" t="s">
        <v>4760</v>
      </c>
      <c r="W398" s="5"/>
      <c r="Z398" s="1" t="s">
        <v>4375</v>
      </c>
      <c r="AA398" s="10" t="s">
        <v>4444</v>
      </c>
      <c r="AD398" s="23"/>
      <c r="AE398" s="12" t="s">
        <v>4895</v>
      </c>
      <c r="AF398" s="12" t="s">
        <v>111</v>
      </c>
      <c r="AG398" s="12" t="s">
        <v>5053</v>
      </c>
      <c r="AH398" s="7" t="s">
        <v>4876</v>
      </c>
      <c r="AJ398" s="7" t="s">
        <v>4426</v>
      </c>
      <c r="AK398" s="1" t="s">
        <v>4877</v>
      </c>
      <c r="AL398" s="14" t="s">
        <v>5912</v>
      </c>
      <c r="AN398" s="14">
        <v>43600</v>
      </c>
      <c r="AO398" s="15" t="s">
        <v>6611</v>
      </c>
    </row>
    <row r="399" spans="1:41" x14ac:dyDescent="0.3">
      <c r="A399" s="7" t="s">
        <v>257</v>
      </c>
      <c r="B399" s="7" t="s">
        <v>258</v>
      </c>
      <c r="C399" s="5" t="str">
        <f t="shared" si="14"/>
        <v>Grant to Todmorden Learning Centre</v>
      </c>
      <c r="D399" s="1" t="s">
        <v>1466</v>
      </c>
      <c r="E399" s="8">
        <v>15000</v>
      </c>
      <c r="F399" s="8">
        <v>15000</v>
      </c>
      <c r="G399" s="8">
        <v>15000</v>
      </c>
      <c r="H399" s="9">
        <v>43493</v>
      </c>
      <c r="I399" s="7"/>
      <c r="J399" s="8"/>
      <c r="K399" s="8"/>
      <c r="L399" s="12"/>
      <c r="M399" s="16" t="s">
        <v>5754</v>
      </c>
      <c r="N399" s="7" t="s">
        <v>258</v>
      </c>
      <c r="O399" s="7"/>
      <c r="P399" s="7" t="s">
        <v>5753</v>
      </c>
      <c r="Q399" s="18" t="s">
        <v>4962</v>
      </c>
      <c r="R399" s="7" t="s">
        <v>2558</v>
      </c>
      <c r="S399" s="7" t="s">
        <v>2559</v>
      </c>
      <c r="T399" s="7" t="s">
        <v>2242</v>
      </c>
      <c r="U399" s="13" t="s">
        <v>6283</v>
      </c>
      <c r="V399" s="7" t="s">
        <v>2560</v>
      </c>
      <c r="W399" s="5"/>
      <c r="Z399" s="1" t="s">
        <v>4375</v>
      </c>
      <c r="AA399" s="7" t="s">
        <v>4425</v>
      </c>
      <c r="AD399" s="23" t="s">
        <v>5439</v>
      </c>
      <c r="AE399" s="12" t="s">
        <v>4895</v>
      </c>
      <c r="AF399" s="12" t="s">
        <v>111</v>
      </c>
      <c r="AG399" s="12" t="s">
        <v>5053</v>
      </c>
      <c r="AH399" s="7" t="s">
        <v>4876</v>
      </c>
      <c r="AJ399" s="7" t="s">
        <v>4426</v>
      </c>
      <c r="AK399" s="1" t="s">
        <v>4877</v>
      </c>
      <c r="AL399" s="14" t="s">
        <v>5912</v>
      </c>
      <c r="AN399" s="14">
        <v>43600</v>
      </c>
      <c r="AO399" s="15" t="s">
        <v>6611</v>
      </c>
    </row>
    <row r="400" spans="1:41" x14ac:dyDescent="0.3">
      <c r="A400" s="7" t="s">
        <v>292</v>
      </c>
      <c r="B400" s="7" t="s">
        <v>293</v>
      </c>
      <c r="C400" s="5" t="str">
        <f t="shared" si="14"/>
        <v>Grant to Holmfirth Tech Ltd</v>
      </c>
      <c r="D400" s="1" t="s">
        <v>1466</v>
      </c>
      <c r="E400" s="8">
        <v>15000</v>
      </c>
      <c r="F400" s="8">
        <v>15000</v>
      </c>
      <c r="G400" s="8">
        <v>0</v>
      </c>
      <c r="H400" s="9">
        <v>43560</v>
      </c>
      <c r="I400" s="7"/>
      <c r="J400" s="8"/>
      <c r="K400" s="8"/>
      <c r="L400" s="12"/>
      <c r="M400" s="11" t="s">
        <v>5785</v>
      </c>
      <c r="N400" s="7" t="s">
        <v>293</v>
      </c>
      <c r="O400" s="7"/>
      <c r="P400" s="7" t="s">
        <v>5784</v>
      </c>
      <c r="Q400" s="18" t="s">
        <v>4962</v>
      </c>
      <c r="R400" s="7" t="s">
        <v>2611</v>
      </c>
      <c r="S400" s="7" t="s">
        <v>2612</v>
      </c>
      <c r="T400" s="7" t="s">
        <v>2613</v>
      </c>
      <c r="U400" s="13" t="s">
        <v>6283</v>
      </c>
      <c r="V400" s="7" t="s">
        <v>2614</v>
      </c>
      <c r="W400" s="5"/>
      <c r="Z400" s="1" t="s">
        <v>4375</v>
      </c>
      <c r="AA400" s="7" t="s">
        <v>2614</v>
      </c>
      <c r="AD400" s="23" t="s">
        <v>5440</v>
      </c>
      <c r="AE400" s="12" t="s">
        <v>4895</v>
      </c>
      <c r="AF400" s="12" t="s">
        <v>111</v>
      </c>
      <c r="AG400" s="12" t="s">
        <v>5053</v>
      </c>
      <c r="AH400" s="7" t="s">
        <v>4876</v>
      </c>
      <c r="AJ400" s="7" t="s">
        <v>4426</v>
      </c>
      <c r="AK400" s="1" t="s">
        <v>4877</v>
      </c>
      <c r="AL400" s="14" t="s">
        <v>5912</v>
      </c>
      <c r="AN400" s="14">
        <v>43600</v>
      </c>
      <c r="AO400" s="15" t="s">
        <v>6611</v>
      </c>
    </row>
    <row r="401" spans="1:41" x14ac:dyDescent="0.3">
      <c r="A401" s="7" t="s">
        <v>300</v>
      </c>
      <c r="B401" s="7" t="s">
        <v>301</v>
      </c>
      <c r="C401" s="5" t="str">
        <f t="shared" si="14"/>
        <v>Grant to Equal Care Co-op</v>
      </c>
      <c r="D401" s="1" t="s">
        <v>1466</v>
      </c>
      <c r="E401" s="8">
        <v>15000</v>
      </c>
      <c r="F401" s="8">
        <v>15000</v>
      </c>
      <c r="G401" s="8">
        <v>15000</v>
      </c>
      <c r="H401" s="9">
        <v>43493</v>
      </c>
      <c r="I401" s="7" t="s">
        <v>6175</v>
      </c>
      <c r="J401" s="8"/>
      <c r="K401" s="8"/>
      <c r="L401" s="12"/>
      <c r="M401" s="16" t="s">
        <v>6053</v>
      </c>
      <c r="N401" s="7" t="s">
        <v>301</v>
      </c>
      <c r="O401" s="7"/>
      <c r="P401" s="7" t="s">
        <v>5967</v>
      </c>
      <c r="Q401" s="18" t="s">
        <v>4977</v>
      </c>
      <c r="R401" s="7" t="s">
        <v>2628</v>
      </c>
      <c r="S401" s="7" t="s">
        <v>2629</v>
      </c>
      <c r="T401" s="7" t="s">
        <v>2630</v>
      </c>
      <c r="U401" s="13" t="s">
        <v>6283</v>
      </c>
      <c r="V401" s="7" t="s">
        <v>2631</v>
      </c>
      <c r="W401" s="5"/>
      <c r="Z401" s="1" t="s">
        <v>4375</v>
      </c>
      <c r="AA401" s="7" t="s">
        <v>2631</v>
      </c>
      <c r="AD401" s="23" t="s">
        <v>5441</v>
      </c>
      <c r="AE401" s="12" t="s">
        <v>4895</v>
      </c>
      <c r="AF401" s="12" t="s">
        <v>111</v>
      </c>
      <c r="AG401" s="12" t="s">
        <v>5053</v>
      </c>
      <c r="AH401" s="7" t="s">
        <v>4876</v>
      </c>
      <c r="AJ401" s="7" t="s">
        <v>4426</v>
      </c>
      <c r="AK401" s="1" t="s">
        <v>4877</v>
      </c>
      <c r="AL401" s="14" t="s">
        <v>5912</v>
      </c>
      <c r="AN401" s="14">
        <v>43600</v>
      </c>
      <c r="AO401" s="15" t="s">
        <v>6611</v>
      </c>
    </row>
    <row r="402" spans="1:41" x14ac:dyDescent="0.3">
      <c r="A402" s="7" t="s">
        <v>342</v>
      </c>
      <c r="B402" s="7" t="s">
        <v>343</v>
      </c>
      <c r="C402" s="5" t="str">
        <f t="shared" si="14"/>
        <v>Grant to Selby Big Local</v>
      </c>
      <c r="D402" s="1" t="s">
        <v>1466</v>
      </c>
      <c r="E402" s="8">
        <v>15000</v>
      </c>
      <c r="F402" s="8">
        <v>15000</v>
      </c>
      <c r="G402" s="8">
        <v>0</v>
      </c>
      <c r="H402" s="9">
        <v>43560</v>
      </c>
      <c r="I402" s="7"/>
      <c r="J402" s="8"/>
      <c r="K402" s="8"/>
      <c r="L402" s="12"/>
      <c r="M402" s="16" t="s">
        <v>4916</v>
      </c>
      <c r="N402" s="7" t="s">
        <v>343</v>
      </c>
      <c r="O402" s="7" t="s">
        <v>4981</v>
      </c>
      <c r="P402" s="7"/>
      <c r="Q402" s="18" t="s">
        <v>4966</v>
      </c>
      <c r="R402" s="7" t="s">
        <v>2707</v>
      </c>
      <c r="S402" s="7" t="s">
        <v>2708</v>
      </c>
      <c r="T402" s="7" t="s">
        <v>2226</v>
      </c>
      <c r="U402" s="13" t="s">
        <v>6283</v>
      </c>
      <c r="V402" s="7" t="s">
        <v>2709</v>
      </c>
      <c r="W402" s="5"/>
      <c r="Z402" s="1" t="s">
        <v>4375</v>
      </c>
      <c r="AA402" s="7" t="s">
        <v>4443</v>
      </c>
      <c r="AD402" s="23" t="s">
        <v>5442</v>
      </c>
      <c r="AE402" s="12" t="s">
        <v>4895</v>
      </c>
      <c r="AF402" s="12" t="s">
        <v>111</v>
      </c>
      <c r="AG402" s="12" t="s">
        <v>5053</v>
      </c>
      <c r="AH402" s="7" t="s">
        <v>4876</v>
      </c>
      <c r="AJ402" s="7" t="s">
        <v>4426</v>
      </c>
      <c r="AK402" s="1" t="s">
        <v>4877</v>
      </c>
      <c r="AL402" s="14" t="s">
        <v>5912</v>
      </c>
      <c r="AN402" s="14">
        <v>43600</v>
      </c>
      <c r="AO402" s="15" t="s">
        <v>6611</v>
      </c>
    </row>
    <row r="403" spans="1:41" x14ac:dyDescent="0.3">
      <c r="A403" s="7" t="s">
        <v>350</v>
      </c>
      <c r="B403" s="7" t="s">
        <v>351</v>
      </c>
      <c r="C403" s="5" t="str">
        <f t="shared" si="14"/>
        <v>Grant to East Bierley Community Sports Association</v>
      </c>
      <c r="D403" s="1" t="s">
        <v>1466</v>
      </c>
      <c r="E403" s="8">
        <v>15000</v>
      </c>
      <c r="F403" s="8">
        <v>15000</v>
      </c>
      <c r="G403" s="8">
        <v>0</v>
      </c>
      <c r="H403" s="9">
        <v>43560</v>
      </c>
      <c r="I403" s="7"/>
      <c r="J403" s="8"/>
      <c r="K403" s="8"/>
      <c r="L403" s="12"/>
      <c r="M403" s="16" t="s">
        <v>1868</v>
      </c>
      <c r="N403" s="7" t="s">
        <v>351</v>
      </c>
      <c r="O403" s="7" t="s">
        <v>2715</v>
      </c>
      <c r="P403" s="7" t="s">
        <v>2716</v>
      </c>
      <c r="Q403" s="18" t="s">
        <v>4965</v>
      </c>
      <c r="R403" s="7" t="s">
        <v>2717</v>
      </c>
      <c r="S403" s="7" t="s">
        <v>2718</v>
      </c>
      <c r="T403" s="7" t="s">
        <v>2242</v>
      </c>
      <c r="U403" s="13" t="s">
        <v>6283</v>
      </c>
      <c r="V403" s="7" t="s">
        <v>2719</v>
      </c>
      <c r="W403" s="5"/>
      <c r="Z403" s="1" t="s">
        <v>4375</v>
      </c>
      <c r="AA403" s="7" t="s">
        <v>2719</v>
      </c>
      <c r="AD403" s="23" t="s">
        <v>5443</v>
      </c>
      <c r="AE403" s="12" t="s">
        <v>4895</v>
      </c>
      <c r="AF403" s="12" t="s">
        <v>111</v>
      </c>
      <c r="AG403" s="12" t="s">
        <v>5053</v>
      </c>
      <c r="AH403" s="7" t="s">
        <v>4876</v>
      </c>
      <c r="AJ403" s="7" t="s">
        <v>4426</v>
      </c>
      <c r="AK403" s="1" t="s">
        <v>4877</v>
      </c>
      <c r="AL403" s="14" t="s">
        <v>5912</v>
      </c>
      <c r="AN403" s="14">
        <v>43600</v>
      </c>
      <c r="AO403" s="15" t="s">
        <v>6611</v>
      </c>
    </row>
    <row r="404" spans="1:41" x14ac:dyDescent="0.3">
      <c r="A404" s="7" t="s">
        <v>355</v>
      </c>
      <c r="B404" s="7" t="s">
        <v>356</v>
      </c>
      <c r="C404" s="5" t="str">
        <f t="shared" si="14"/>
        <v>Grant to Older People's Action in the Locality (OPAL)</v>
      </c>
      <c r="D404" s="1" t="s">
        <v>1466</v>
      </c>
      <c r="E404" s="8">
        <v>15000</v>
      </c>
      <c r="F404" s="8">
        <v>15000</v>
      </c>
      <c r="G404" s="8">
        <v>15000</v>
      </c>
      <c r="H404" s="9">
        <v>43140</v>
      </c>
      <c r="I404" s="7" t="s">
        <v>1512</v>
      </c>
      <c r="J404" s="9">
        <v>43143</v>
      </c>
      <c r="K404" s="9">
        <v>43873</v>
      </c>
      <c r="L404" s="12">
        <f t="shared" ref="L404:L462" si="15">DATEDIF(J404,K404, "m")</f>
        <v>24</v>
      </c>
      <c r="M404" s="16" t="s">
        <v>1869</v>
      </c>
      <c r="N404" s="7" t="s">
        <v>356</v>
      </c>
      <c r="O404" s="7" t="s">
        <v>2723</v>
      </c>
      <c r="P404" s="7" t="s">
        <v>2724</v>
      </c>
      <c r="Q404" s="18" t="s">
        <v>4965</v>
      </c>
      <c r="R404" s="7" t="s">
        <v>2725</v>
      </c>
      <c r="S404" s="7" t="s">
        <v>2241</v>
      </c>
      <c r="T404" s="7" t="s">
        <v>2242</v>
      </c>
      <c r="U404" s="13" t="s">
        <v>6283</v>
      </c>
      <c r="V404" s="7" t="s">
        <v>2726</v>
      </c>
      <c r="W404" s="5"/>
      <c r="Z404" s="1" t="s">
        <v>4375</v>
      </c>
      <c r="AA404" s="7" t="s">
        <v>2726</v>
      </c>
      <c r="AD404" s="23" t="s">
        <v>5444</v>
      </c>
      <c r="AE404" s="12" t="s">
        <v>4895</v>
      </c>
      <c r="AF404" s="12" t="s">
        <v>111</v>
      </c>
      <c r="AG404" s="12" t="s">
        <v>5053</v>
      </c>
      <c r="AH404" s="7" t="s">
        <v>4876</v>
      </c>
      <c r="AJ404" s="7" t="s">
        <v>4376</v>
      </c>
      <c r="AK404" s="1" t="s">
        <v>4882</v>
      </c>
      <c r="AL404" s="14" t="s">
        <v>5912</v>
      </c>
      <c r="AN404" s="14">
        <v>43600</v>
      </c>
      <c r="AO404" s="15" t="s">
        <v>6611</v>
      </c>
    </row>
    <row r="405" spans="1:41" x14ac:dyDescent="0.3">
      <c r="A405" s="7" t="s">
        <v>1035</v>
      </c>
      <c r="B405" s="7" t="s">
        <v>1036</v>
      </c>
      <c r="C405" s="5" t="str">
        <f t="shared" si="14"/>
        <v>Grant to Seaview Village Community Shop</v>
      </c>
      <c r="D405" s="1" t="s">
        <v>1466</v>
      </c>
      <c r="E405" s="8">
        <v>15000</v>
      </c>
      <c r="F405" s="8">
        <v>12631</v>
      </c>
      <c r="G405" s="8">
        <v>12631</v>
      </c>
      <c r="H405" s="9">
        <v>43069</v>
      </c>
      <c r="I405" s="7"/>
      <c r="J405" s="9">
        <v>42948</v>
      </c>
      <c r="K405" s="9">
        <v>44044</v>
      </c>
      <c r="L405" s="12">
        <f t="shared" si="15"/>
        <v>36</v>
      </c>
      <c r="M405" s="16" t="s">
        <v>2076</v>
      </c>
      <c r="N405" s="7" t="s">
        <v>1036</v>
      </c>
      <c r="O405" s="7"/>
      <c r="P405" s="7" t="s">
        <v>3773</v>
      </c>
      <c r="Q405" s="18" t="s">
        <v>4966</v>
      </c>
      <c r="R405" s="7" t="s">
        <v>3774</v>
      </c>
      <c r="S405" s="7" t="s">
        <v>2813</v>
      </c>
      <c r="T405" s="7" t="s">
        <v>2813</v>
      </c>
      <c r="U405" s="13" t="s">
        <v>6283</v>
      </c>
      <c r="V405" s="7" t="s">
        <v>3775</v>
      </c>
      <c r="W405" s="5"/>
      <c r="Z405" s="1" t="s">
        <v>4375</v>
      </c>
      <c r="AA405" s="7" t="s">
        <v>4585</v>
      </c>
      <c r="AD405" s="23" t="s">
        <v>5445</v>
      </c>
      <c r="AE405" s="12" t="s">
        <v>4895</v>
      </c>
      <c r="AF405" s="12" t="s">
        <v>111</v>
      </c>
      <c r="AG405" s="12" t="s">
        <v>5053</v>
      </c>
      <c r="AH405" s="7" t="s">
        <v>4876</v>
      </c>
      <c r="AJ405" s="7" t="s">
        <v>4426</v>
      </c>
      <c r="AK405" s="1" t="s">
        <v>4877</v>
      </c>
      <c r="AL405" s="14" t="s">
        <v>5912</v>
      </c>
      <c r="AN405" s="14">
        <v>43600</v>
      </c>
      <c r="AO405" s="15" t="s">
        <v>6611</v>
      </c>
    </row>
    <row r="406" spans="1:41" x14ac:dyDescent="0.3">
      <c r="A406" s="7" t="s">
        <v>1051</v>
      </c>
      <c r="B406" s="7" t="s">
        <v>1052</v>
      </c>
      <c r="C406" s="5" t="str">
        <f t="shared" si="14"/>
        <v>Grant to Love Norbury</v>
      </c>
      <c r="D406" s="1" t="s">
        <v>1466</v>
      </c>
      <c r="E406" s="8">
        <v>15000</v>
      </c>
      <c r="F406" s="8">
        <v>14540</v>
      </c>
      <c r="G406" s="8">
        <v>14540</v>
      </c>
      <c r="H406" s="9">
        <v>43089</v>
      </c>
      <c r="I406" s="7"/>
      <c r="J406" s="9">
        <v>42948</v>
      </c>
      <c r="K406" s="9">
        <v>44044</v>
      </c>
      <c r="L406" s="12">
        <f t="shared" si="15"/>
        <v>36</v>
      </c>
      <c r="M406" s="11" t="s">
        <v>2082</v>
      </c>
      <c r="N406" s="7" t="s">
        <v>1052</v>
      </c>
      <c r="O406" s="7"/>
      <c r="P406" s="7"/>
      <c r="Q406" s="18" t="s">
        <v>4966</v>
      </c>
      <c r="R406" s="7" t="s">
        <v>3797</v>
      </c>
      <c r="S406" s="7" t="s">
        <v>2267</v>
      </c>
      <c r="T406" s="7" t="s">
        <v>2268</v>
      </c>
      <c r="U406" s="13" t="s">
        <v>6283</v>
      </c>
      <c r="V406" s="7" t="s">
        <v>3798</v>
      </c>
      <c r="W406" s="5"/>
      <c r="Z406" s="1" t="s">
        <v>4375</v>
      </c>
      <c r="AA406" s="7" t="s">
        <v>4593</v>
      </c>
      <c r="AD406" s="23" t="s">
        <v>5446</v>
      </c>
      <c r="AE406" s="12" t="s">
        <v>4895</v>
      </c>
      <c r="AF406" s="12" t="s">
        <v>111</v>
      </c>
      <c r="AG406" s="12" t="s">
        <v>5053</v>
      </c>
      <c r="AH406" s="7" t="s">
        <v>4876</v>
      </c>
      <c r="AJ406" s="7" t="s">
        <v>4426</v>
      </c>
      <c r="AK406" s="1" t="s">
        <v>4877</v>
      </c>
      <c r="AL406" s="14" t="s">
        <v>5912</v>
      </c>
      <c r="AN406" s="14">
        <v>43600</v>
      </c>
      <c r="AO406" s="15" t="s">
        <v>6611</v>
      </c>
    </row>
    <row r="407" spans="1:41" x14ac:dyDescent="0.3">
      <c r="A407" s="7" t="s">
        <v>1053</v>
      </c>
      <c r="B407" s="7" t="s">
        <v>1054</v>
      </c>
      <c r="C407" s="5" t="str">
        <f t="shared" si="14"/>
        <v>Grant to Hartcliffe and Withywood Community Partnership</v>
      </c>
      <c r="D407" s="1" t="s">
        <v>1466</v>
      </c>
      <c r="E407" s="8">
        <v>15000</v>
      </c>
      <c r="F407" s="8">
        <v>15000</v>
      </c>
      <c r="G407" s="8">
        <v>15000</v>
      </c>
      <c r="H407" s="9">
        <v>43069</v>
      </c>
      <c r="I407" s="7"/>
      <c r="J407" s="9">
        <v>42948</v>
      </c>
      <c r="K407" s="9">
        <v>44044</v>
      </c>
      <c r="L407" s="12">
        <f t="shared" si="15"/>
        <v>36</v>
      </c>
      <c r="M407" s="16" t="s">
        <v>6054</v>
      </c>
      <c r="N407" s="7" t="s">
        <v>1054</v>
      </c>
      <c r="O407" s="7" t="s">
        <v>3799</v>
      </c>
      <c r="P407" s="7" t="s">
        <v>5968</v>
      </c>
      <c r="Q407" s="18" t="s">
        <v>4964</v>
      </c>
      <c r="R407" s="7" t="s">
        <v>3800</v>
      </c>
      <c r="S407" s="7" t="s">
        <v>2263</v>
      </c>
      <c r="T407" s="7" t="s">
        <v>2263</v>
      </c>
      <c r="U407" s="13" t="s">
        <v>6283</v>
      </c>
      <c r="V407" s="7" t="s">
        <v>3801</v>
      </c>
      <c r="W407" s="5"/>
      <c r="Z407" s="1" t="s">
        <v>4375</v>
      </c>
      <c r="AA407" s="7" t="s">
        <v>3801</v>
      </c>
      <c r="AD407" s="23" t="s">
        <v>5447</v>
      </c>
      <c r="AE407" s="12" t="s">
        <v>4895</v>
      </c>
      <c r="AF407" s="12" t="s">
        <v>111</v>
      </c>
      <c r="AG407" s="12" t="s">
        <v>5053</v>
      </c>
      <c r="AH407" s="7" t="s">
        <v>4876</v>
      </c>
      <c r="AJ407" s="7" t="s">
        <v>4426</v>
      </c>
      <c r="AK407" s="1" t="s">
        <v>4877</v>
      </c>
      <c r="AL407" s="14" t="s">
        <v>5912</v>
      </c>
      <c r="AN407" s="14">
        <v>43600</v>
      </c>
      <c r="AO407" s="15" t="s">
        <v>6611</v>
      </c>
    </row>
    <row r="408" spans="1:41" x14ac:dyDescent="0.3">
      <c r="A408" s="7" t="s">
        <v>1057</v>
      </c>
      <c r="B408" s="7" t="s">
        <v>1058</v>
      </c>
      <c r="C408" s="5" t="str">
        <f t="shared" si="14"/>
        <v>Grant to North Dorset Railway Trust</v>
      </c>
      <c r="D408" s="1" t="s">
        <v>1466</v>
      </c>
      <c r="E408" s="8">
        <v>15000</v>
      </c>
      <c r="F408" s="8">
        <v>15000</v>
      </c>
      <c r="G408" s="8">
        <v>15000</v>
      </c>
      <c r="H408" s="9">
        <v>43089</v>
      </c>
      <c r="I408" s="7"/>
      <c r="J408" s="9">
        <v>42948</v>
      </c>
      <c r="K408" s="9">
        <v>44044</v>
      </c>
      <c r="L408" s="12">
        <f t="shared" si="15"/>
        <v>36</v>
      </c>
      <c r="M408" s="16" t="s">
        <v>2083</v>
      </c>
      <c r="N408" s="7" t="s">
        <v>1058</v>
      </c>
      <c r="O408" s="7" t="s">
        <v>3804</v>
      </c>
      <c r="P408" s="7"/>
      <c r="Q408" s="18" t="s">
        <v>4986</v>
      </c>
      <c r="R408" s="7" t="s">
        <v>3805</v>
      </c>
      <c r="S408" s="7" t="s">
        <v>3806</v>
      </c>
      <c r="T408" s="7" t="s">
        <v>2345</v>
      </c>
      <c r="U408" s="13" t="s">
        <v>6283</v>
      </c>
      <c r="V408" s="7" t="s">
        <v>3807</v>
      </c>
      <c r="W408" s="5"/>
      <c r="Z408" s="1" t="s">
        <v>4375</v>
      </c>
      <c r="AA408" s="7" t="s">
        <v>4595</v>
      </c>
      <c r="AD408" s="23" t="s">
        <v>5448</v>
      </c>
      <c r="AE408" s="12" t="s">
        <v>4895</v>
      </c>
      <c r="AF408" s="12" t="s">
        <v>111</v>
      </c>
      <c r="AG408" s="12" t="s">
        <v>5053</v>
      </c>
      <c r="AH408" s="7" t="s">
        <v>4876</v>
      </c>
      <c r="AJ408" s="7" t="s">
        <v>4426</v>
      </c>
      <c r="AK408" s="1" t="s">
        <v>4877</v>
      </c>
      <c r="AL408" s="14" t="s">
        <v>5912</v>
      </c>
      <c r="AN408" s="14">
        <v>43600</v>
      </c>
      <c r="AO408" s="15" t="s">
        <v>6611</v>
      </c>
    </row>
    <row r="409" spans="1:41" x14ac:dyDescent="0.3">
      <c r="A409" s="7" t="s">
        <v>1061</v>
      </c>
      <c r="B409" s="7" t="s">
        <v>4711</v>
      </c>
      <c r="C409" s="5" t="str">
        <f t="shared" si="14"/>
        <v>Grant to Horton Chapel Arts And Heritage Society</v>
      </c>
      <c r="D409" s="1" t="s">
        <v>1466</v>
      </c>
      <c r="E409" s="8">
        <v>15000</v>
      </c>
      <c r="F409" s="8">
        <v>15000</v>
      </c>
      <c r="G409" s="8">
        <v>15000</v>
      </c>
      <c r="H409" s="9">
        <v>43089</v>
      </c>
      <c r="I409" s="7" t="s">
        <v>4734</v>
      </c>
      <c r="J409" s="9">
        <v>42948</v>
      </c>
      <c r="K409" s="9">
        <v>44044</v>
      </c>
      <c r="L409" s="12">
        <f t="shared" si="15"/>
        <v>36</v>
      </c>
      <c r="M409" s="16" t="s">
        <v>4825</v>
      </c>
      <c r="N409" s="7" t="s">
        <v>4711</v>
      </c>
      <c r="O409" s="7" t="s">
        <v>3811</v>
      </c>
      <c r="P409" s="7" t="s">
        <v>4826</v>
      </c>
      <c r="Q409" s="18" t="s">
        <v>4964</v>
      </c>
      <c r="R409" s="7" t="s">
        <v>4827</v>
      </c>
      <c r="S409" s="7" t="s">
        <v>3812</v>
      </c>
      <c r="T409" s="7" t="s">
        <v>3389</v>
      </c>
      <c r="U409" s="13" t="s">
        <v>6283</v>
      </c>
      <c r="V409" s="7" t="s">
        <v>4828</v>
      </c>
      <c r="W409" s="5"/>
      <c r="Z409" s="1" t="s">
        <v>4375</v>
      </c>
      <c r="AA409" s="7" t="s">
        <v>4596</v>
      </c>
      <c r="AD409" s="23" t="s">
        <v>5449</v>
      </c>
      <c r="AE409" s="12" t="s">
        <v>4895</v>
      </c>
      <c r="AF409" s="12" t="s">
        <v>111</v>
      </c>
      <c r="AG409" s="12" t="s">
        <v>5053</v>
      </c>
      <c r="AH409" s="7" t="s">
        <v>4876</v>
      </c>
      <c r="AJ409" s="7" t="s">
        <v>4426</v>
      </c>
      <c r="AK409" s="1" t="s">
        <v>4877</v>
      </c>
      <c r="AL409" s="14" t="s">
        <v>5912</v>
      </c>
      <c r="AN409" s="14">
        <v>43600</v>
      </c>
      <c r="AO409" s="15" t="s">
        <v>6611</v>
      </c>
    </row>
    <row r="410" spans="1:41" x14ac:dyDescent="0.3">
      <c r="A410" s="7" t="s">
        <v>1064</v>
      </c>
      <c r="B410" s="7" t="s">
        <v>1065</v>
      </c>
      <c r="C410" s="5" t="str">
        <f t="shared" si="14"/>
        <v>Grant to The Exchange Erith Ltd</v>
      </c>
      <c r="D410" s="1" t="s">
        <v>1466</v>
      </c>
      <c r="E410" s="8">
        <v>15000</v>
      </c>
      <c r="F410" s="8">
        <v>14000</v>
      </c>
      <c r="G410" s="8">
        <v>14000</v>
      </c>
      <c r="H410" s="9">
        <v>43089</v>
      </c>
      <c r="I410" s="7" t="s">
        <v>6176</v>
      </c>
      <c r="J410" s="9">
        <v>42948</v>
      </c>
      <c r="K410" s="9">
        <v>44044</v>
      </c>
      <c r="L410" s="12">
        <f t="shared" si="15"/>
        <v>36</v>
      </c>
      <c r="M410" s="16" t="s">
        <v>2086</v>
      </c>
      <c r="N410" s="7" t="s">
        <v>1065</v>
      </c>
      <c r="O410" s="7"/>
      <c r="P410" s="7" t="s">
        <v>3816</v>
      </c>
      <c r="Q410" s="18" t="s">
        <v>4965</v>
      </c>
      <c r="R410" s="7" t="s">
        <v>4829</v>
      </c>
      <c r="S410" s="7" t="s">
        <v>4830</v>
      </c>
      <c r="T410" s="7" t="s">
        <v>2648</v>
      </c>
      <c r="U410" s="13" t="s">
        <v>6283</v>
      </c>
      <c r="V410" s="7" t="s">
        <v>4831</v>
      </c>
      <c r="W410" s="5"/>
      <c r="Z410" s="1" t="s">
        <v>4375</v>
      </c>
      <c r="AA410" s="7" t="s">
        <v>4598</v>
      </c>
      <c r="AD410" s="23" t="s">
        <v>5450</v>
      </c>
      <c r="AE410" s="12" t="s">
        <v>4895</v>
      </c>
      <c r="AF410" s="12" t="s">
        <v>111</v>
      </c>
      <c r="AG410" s="12" t="s">
        <v>5053</v>
      </c>
      <c r="AH410" s="7" t="s">
        <v>4876</v>
      </c>
      <c r="AJ410" s="7" t="s">
        <v>4426</v>
      </c>
      <c r="AK410" s="1" t="s">
        <v>4877</v>
      </c>
      <c r="AL410" s="14" t="s">
        <v>5912</v>
      </c>
      <c r="AN410" s="14">
        <v>43600</v>
      </c>
      <c r="AO410" s="15" t="s">
        <v>6611</v>
      </c>
    </row>
    <row r="411" spans="1:41" x14ac:dyDescent="0.3">
      <c r="A411" s="7" t="s">
        <v>5844</v>
      </c>
      <c r="B411" s="7" t="s">
        <v>1200</v>
      </c>
      <c r="C411" s="5" t="str">
        <f t="shared" si="14"/>
        <v>Grant to Highgate Family Support Centre</v>
      </c>
      <c r="D411" s="1" t="s">
        <v>1466</v>
      </c>
      <c r="E411" s="8">
        <v>15000</v>
      </c>
      <c r="F411" s="8">
        <v>15000</v>
      </c>
      <c r="G411" s="8">
        <v>15000</v>
      </c>
      <c r="H411" s="9">
        <v>42644</v>
      </c>
      <c r="I411" s="7" t="s">
        <v>1718</v>
      </c>
      <c r="J411" s="9">
        <v>42644</v>
      </c>
      <c r="K411" s="9">
        <v>42674</v>
      </c>
      <c r="L411" s="12"/>
      <c r="M411" s="16" t="s">
        <v>2141</v>
      </c>
      <c r="N411" s="7" t="s">
        <v>1200</v>
      </c>
      <c r="O411" s="7" t="s">
        <v>4031</v>
      </c>
      <c r="P411" s="7" t="s">
        <v>4032</v>
      </c>
      <c r="Q411" s="18" t="s">
        <v>4964</v>
      </c>
      <c r="R411" s="7" t="s">
        <v>4033</v>
      </c>
      <c r="S411" s="7" t="s">
        <v>2252</v>
      </c>
      <c r="T411" s="7" t="s">
        <v>2253</v>
      </c>
      <c r="U411" s="13" t="s">
        <v>6283</v>
      </c>
      <c r="V411" s="7" t="s">
        <v>4034</v>
      </c>
      <c r="W411" s="5"/>
      <c r="Z411" s="1" t="s">
        <v>4375</v>
      </c>
      <c r="AA411" s="7" t="s">
        <v>4034</v>
      </c>
      <c r="AD411" s="23" t="s">
        <v>5451</v>
      </c>
      <c r="AE411" s="12" t="s">
        <v>4895</v>
      </c>
      <c r="AF411" s="12" t="s">
        <v>111</v>
      </c>
      <c r="AG411" s="12" t="s">
        <v>5053</v>
      </c>
      <c r="AH411" s="7" t="s">
        <v>4876</v>
      </c>
      <c r="AJ411" s="7" t="s">
        <v>4379</v>
      </c>
      <c r="AK411" s="1" t="s">
        <v>4881</v>
      </c>
      <c r="AL411" s="14" t="s">
        <v>5912</v>
      </c>
      <c r="AN411" s="14">
        <v>43600</v>
      </c>
      <c r="AO411" s="15" t="s">
        <v>6611</v>
      </c>
    </row>
    <row r="412" spans="1:41" x14ac:dyDescent="0.3">
      <c r="A412" s="7" t="s">
        <v>357</v>
      </c>
      <c r="B412" s="7" t="s">
        <v>358</v>
      </c>
      <c r="C412" s="5" t="str">
        <f t="shared" si="14"/>
        <v>Grant to The Parr Sports and Community Centre CIO</v>
      </c>
      <c r="D412" s="1" t="s">
        <v>1466</v>
      </c>
      <c r="E412" s="8">
        <v>15300</v>
      </c>
      <c r="F412" s="8">
        <v>7868.2</v>
      </c>
      <c r="G412" s="8">
        <v>7868</v>
      </c>
      <c r="H412" s="9">
        <v>43252</v>
      </c>
      <c r="I412" s="7" t="s">
        <v>6177</v>
      </c>
      <c r="J412" s="8"/>
      <c r="K412" s="8"/>
      <c r="L412" s="12"/>
      <c r="M412" s="16" t="s">
        <v>5736</v>
      </c>
      <c r="N412" s="7" t="s">
        <v>358</v>
      </c>
      <c r="O412" s="7" t="s">
        <v>2727</v>
      </c>
      <c r="P412" s="7"/>
      <c r="Q412" s="18" t="s">
        <v>4964</v>
      </c>
      <c r="R412" s="7" t="s">
        <v>4771</v>
      </c>
      <c r="S412" s="7" t="s">
        <v>3393</v>
      </c>
      <c r="T412" s="7" t="s">
        <v>2350</v>
      </c>
      <c r="U412" s="13" t="s">
        <v>6283</v>
      </c>
      <c r="V412" s="7" t="s">
        <v>4772</v>
      </c>
      <c r="W412" s="5"/>
      <c r="Z412" s="1" t="s">
        <v>4375</v>
      </c>
      <c r="AA412" s="7" t="s">
        <v>4448</v>
      </c>
      <c r="AD412" s="23" t="s">
        <v>5452</v>
      </c>
      <c r="AE412" s="12" t="s">
        <v>4895</v>
      </c>
      <c r="AF412" s="12" t="s">
        <v>111</v>
      </c>
      <c r="AG412" s="12" t="s">
        <v>5053</v>
      </c>
      <c r="AH412" s="7" t="s">
        <v>4876</v>
      </c>
      <c r="AJ412" s="7" t="s">
        <v>4379</v>
      </c>
      <c r="AK412" s="1" t="s">
        <v>4881</v>
      </c>
      <c r="AL412" s="14" t="s">
        <v>5912</v>
      </c>
      <c r="AN412" s="14">
        <v>43600</v>
      </c>
      <c r="AO412" s="15" t="s">
        <v>6611</v>
      </c>
    </row>
    <row r="413" spans="1:41" x14ac:dyDescent="0.3">
      <c r="A413" s="7" t="s">
        <v>792</v>
      </c>
      <c r="B413" s="7" t="s">
        <v>771</v>
      </c>
      <c r="C413" s="5" t="str">
        <f t="shared" si="14"/>
        <v>Grant to The Plunkett Foundation</v>
      </c>
      <c r="D413" s="1" t="s">
        <v>1466</v>
      </c>
      <c r="E413" s="8">
        <v>15379</v>
      </c>
      <c r="F413" s="8">
        <v>15379</v>
      </c>
      <c r="G413" s="8">
        <v>15379</v>
      </c>
      <c r="H413" s="9">
        <v>42828</v>
      </c>
      <c r="I413" s="7" t="s">
        <v>1620</v>
      </c>
      <c r="J413" s="9">
        <v>42807</v>
      </c>
      <c r="K413" s="9">
        <v>43100</v>
      </c>
      <c r="L413" s="12">
        <f t="shared" si="15"/>
        <v>9</v>
      </c>
      <c r="M413" s="16" t="s">
        <v>1980</v>
      </c>
      <c r="N413" s="7" t="s">
        <v>771</v>
      </c>
      <c r="O413" s="7" t="s">
        <v>3346</v>
      </c>
      <c r="P413" s="7" t="s">
        <v>3347</v>
      </c>
      <c r="Q413" s="18" t="s">
        <v>4989</v>
      </c>
      <c r="R413" s="7" t="s">
        <v>3348</v>
      </c>
      <c r="S413" s="7" t="s">
        <v>3349</v>
      </c>
      <c r="T413" s="7" t="s">
        <v>2576</v>
      </c>
      <c r="U413" s="13" t="s">
        <v>6283</v>
      </c>
      <c r="V413" s="7" t="s">
        <v>2805</v>
      </c>
      <c r="W413" s="5"/>
      <c r="Z413" s="1" t="s">
        <v>4375</v>
      </c>
      <c r="AA413" s="7" t="s">
        <v>2805</v>
      </c>
      <c r="AD413" s="23" t="s">
        <v>5282</v>
      </c>
      <c r="AE413" s="12" t="s">
        <v>4895</v>
      </c>
      <c r="AF413" s="12" t="s">
        <v>111</v>
      </c>
      <c r="AG413" s="12" t="s">
        <v>5053</v>
      </c>
      <c r="AH413" s="7" t="s">
        <v>4875</v>
      </c>
      <c r="AJ413" s="7" t="s">
        <v>4385</v>
      </c>
      <c r="AK413" s="1" t="s">
        <v>4888</v>
      </c>
      <c r="AL413" s="3" t="s">
        <v>4878</v>
      </c>
      <c r="AN413" s="14">
        <v>43600</v>
      </c>
      <c r="AO413" s="15" t="s">
        <v>6611</v>
      </c>
    </row>
    <row r="414" spans="1:41" x14ac:dyDescent="0.3">
      <c r="A414" s="7" t="s">
        <v>1311</v>
      </c>
      <c r="B414" s="7" t="s">
        <v>1312</v>
      </c>
      <c r="C414" s="5" t="str">
        <f t="shared" si="14"/>
        <v>Grant to Sourced in Salford</v>
      </c>
      <c r="D414" s="1" t="s">
        <v>1466</v>
      </c>
      <c r="E414" s="8">
        <v>15500</v>
      </c>
      <c r="F414" s="8">
        <v>6500</v>
      </c>
      <c r="G414" s="8">
        <v>6500</v>
      </c>
      <c r="H414" s="9">
        <v>42795</v>
      </c>
      <c r="I414" s="7" t="s">
        <v>1742</v>
      </c>
      <c r="J414" s="9">
        <v>42825</v>
      </c>
      <c r="K414" s="9">
        <v>42947</v>
      </c>
      <c r="L414" s="12">
        <f t="shared" si="15"/>
        <v>4</v>
      </c>
      <c r="M414" s="16" t="s">
        <v>2177</v>
      </c>
      <c r="N414" s="7" t="s">
        <v>1312</v>
      </c>
      <c r="O414" s="7"/>
      <c r="P414" s="7" t="s">
        <v>4184</v>
      </c>
      <c r="Q414" s="20" t="s">
        <v>4985</v>
      </c>
      <c r="R414" s="7" t="s">
        <v>4185</v>
      </c>
      <c r="S414" s="7" t="s">
        <v>4115</v>
      </c>
      <c r="T414" s="7" t="s">
        <v>2235</v>
      </c>
      <c r="U414" s="13" t="s">
        <v>6283</v>
      </c>
      <c r="V414" s="7" t="s">
        <v>4186</v>
      </c>
      <c r="W414" s="5"/>
      <c r="Z414" s="1" t="s">
        <v>4375</v>
      </c>
      <c r="AA414" s="7" t="s">
        <v>4652</v>
      </c>
      <c r="AD414" s="23" t="s">
        <v>5453</v>
      </c>
      <c r="AE414" s="12" t="s">
        <v>4895</v>
      </c>
      <c r="AF414" s="12" t="s">
        <v>111</v>
      </c>
      <c r="AG414" s="12" t="s">
        <v>5053</v>
      </c>
      <c r="AH414" s="7" t="s">
        <v>4876</v>
      </c>
      <c r="AJ414" s="7" t="s">
        <v>4426</v>
      </c>
      <c r="AK414" s="1" t="s">
        <v>4877</v>
      </c>
      <c r="AL414" s="14" t="s">
        <v>5912</v>
      </c>
      <c r="AN414" s="14">
        <v>43600</v>
      </c>
      <c r="AO414" s="15" t="s">
        <v>6611</v>
      </c>
    </row>
    <row r="415" spans="1:41" x14ac:dyDescent="0.3">
      <c r="A415" s="7" t="s">
        <v>1354</v>
      </c>
      <c r="B415" s="7" t="s">
        <v>1146</v>
      </c>
      <c r="C415" s="5" t="str">
        <f t="shared" si="14"/>
        <v>Grant to Kiveton Park and Wales Community Development Trust</v>
      </c>
      <c r="D415" s="1" t="s">
        <v>1466</v>
      </c>
      <c r="E415" s="8">
        <v>16600</v>
      </c>
      <c r="F415" s="8">
        <v>11800</v>
      </c>
      <c r="G415" s="8">
        <v>11800</v>
      </c>
      <c r="H415" s="9">
        <v>42795</v>
      </c>
      <c r="I415" s="7" t="s">
        <v>6108</v>
      </c>
      <c r="J415" s="9">
        <v>42825</v>
      </c>
      <c r="K415" s="9">
        <v>43312</v>
      </c>
      <c r="L415" s="12">
        <f t="shared" si="15"/>
        <v>16</v>
      </c>
      <c r="M415" s="16" t="s">
        <v>2117</v>
      </c>
      <c r="N415" s="7" t="s">
        <v>1146</v>
      </c>
      <c r="O415" s="7" t="s">
        <v>3931</v>
      </c>
      <c r="P415" s="7" t="s">
        <v>3932</v>
      </c>
      <c r="Q415" s="18" t="s">
        <v>4989</v>
      </c>
      <c r="R415" s="7" t="s">
        <v>3933</v>
      </c>
      <c r="S415" s="7" t="s">
        <v>2236</v>
      </c>
      <c r="T415" s="7" t="s">
        <v>2237</v>
      </c>
      <c r="U415" s="13" t="s">
        <v>6283</v>
      </c>
      <c r="V415" s="7" t="s">
        <v>3934</v>
      </c>
      <c r="W415" s="5"/>
      <c r="Z415" s="1" t="s">
        <v>4375</v>
      </c>
      <c r="AA415" s="7" t="s">
        <v>3934</v>
      </c>
      <c r="AD415" s="23" t="s">
        <v>5257</v>
      </c>
      <c r="AE415" s="12" t="s">
        <v>4895</v>
      </c>
      <c r="AF415" s="12" t="s">
        <v>111</v>
      </c>
      <c r="AG415" s="12" t="s">
        <v>5053</v>
      </c>
      <c r="AH415" s="7" t="s">
        <v>4876</v>
      </c>
      <c r="AJ415" s="7" t="s">
        <v>4426</v>
      </c>
      <c r="AK415" s="1" t="s">
        <v>4877</v>
      </c>
      <c r="AL415" s="14" t="s">
        <v>5912</v>
      </c>
      <c r="AN415" s="14">
        <v>43600</v>
      </c>
      <c r="AO415" s="15" t="s">
        <v>6611</v>
      </c>
    </row>
    <row r="416" spans="1:41" x14ac:dyDescent="0.3">
      <c r="A416" s="7" t="s">
        <v>1284</v>
      </c>
      <c r="B416" s="7" t="s">
        <v>1285</v>
      </c>
      <c r="C416" s="5" t="str">
        <f t="shared" si="14"/>
        <v>Grant to Harlesden Letts</v>
      </c>
      <c r="D416" s="1" t="s">
        <v>1466</v>
      </c>
      <c r="E416" s="8">
        <v>16726</v>
      </c>
      <c r="F416" s="8">
        <v>9527</v>
      </c>
      <c r="G416" s="8">
        <v>9527</v>
      </c>
      <c r="H416" s="9">
        <v>42795</v>
      </c>
      <c r="I416" s="7" t="s">
        <v>1733</v>
      </c>
      <c r="J416" s="9">
        <v>42825</v>
      </c>
      <c r="K416" s="9">
        <v>43312</v>
      </c>
      <c r="L416" s="12">
        <f t="shared" si="15"/>
        <v>16</v>
      </c>
      <c r="M416" s="16" t="s">
        <v>2164</v>
      </c>
      <c r="N416" s="7" t="s">
        <v>1285</v>
      </c>
      <c r="O416" s="7" t="s">
        <v>4140</v>
      </c>
      <c r="P416" s="7" t="s">
        <v>4141</v>
      </c>
      <c r="Q416" s="18" t="s">
        <v>4965</v>
      </c>
      <c r="R416" s="7" t="s">
        <v>4142</v>
      </c>
      <c r="S416" s="7" t="s">
        <v>2267</v>
      </c>
      <c r="T416" s="7" t="s">
        <v>2268</v>
      </c>
      <c r="U416" s="13" t="s">
        <v>6283</v>
      </c>
      <c r="V416" s="7" t="s">
        <v>4143</v>
      </c>
      <c r="W416" s="5"/>
      <c r="Z416" s="1" t="s">
        <v>4375</v>
      </c>
      <c r="AA416" s="7" t="s">
        <v>4643</v>
      </c>
      <c r="AD416" s="23" t="s">
        <v>5454</v>
      </c>
      <c r="AE416" s="12" t="s">
        <v>4895</v>
      </c>
      <c r="AF416" s="12" t="s">
        <v>111</v>
      </c>
      <c r="AG416" s="12" t="s">
        <v>5053</v>
      </c>
      <c r="AH416" s="7" t="s">
        <v>4876</v>
      </c>
      <c r="AJ416" s="7" t="s">
        <v>4426</v>
      </c>
      <c r="AK416" s="1" t="s">
        <v>4877</v>
      </c>
      <c r="AL416" s="14" t="s">
        <v>5912</v>
      </c>
      <c r="AN416" s="14">
        <v>43600</v>
      </c>
      <c r="AO416" s="15" t="s">
        <v>6611</v>
      </c>
    </row>
    <row r="417" spans="1:41" x14ac:dyDescent="0.3">
      <c r="A417" s="7" t="s">
        <v>1069</v>
      </c>
      <c r="B417" s="7" t="s">
        <v>1070</v>
      </c>
      <c r="C417" s="5" t="str">
        <f t="shared" si="14"/>
        <v>Grant to The Archibald Corbett Community Library, Arts and Heritage Centre</v>
      </c>
      <c r="D417" s="1" t="s">
        <v>1466</v>
      </c>
      <c r="E417" s="8">
        <v>17000</v>
      </c>
      <c r="F417" s="8">
        <v>15000</v>
      </c>
      <c r="G417" s="8">
        <v>15000</v>
      </c>
      <c r="H417" s="9">
        <v>43271</v>
      </c>
      <c r="I417" s="7" t="s">
        <v>6178</v>
      </c>
      <c r="J417" s="9">
        <v>42948</v>
      </c>
      <c r="K417" s="9">
        <v>44044</v>
      </c>
      <c r="L417" s="12">
        <f t="shared" si="15"/>
        <v>36</v>
      </c>
      <c r="M417" s="16" t="s">
        <v>2088</v>
      </c>
      <c r="N417" s="7" t="s">
        <v>1070</v>
      </c>
      <c r="O417" s="7" t="s">
        <v>3819</v>
      </c>
      <c r="P417" s="7" t="s">
        <v>3820</v>
      </c>
      <c r="Q417" s="18" t="s">
        <v>4965</v>
      </c>
      <c r="R417" s="7" t="s">
        <v>3821</v>
      </c>
      <c r="S417" s="7" t="s">
        <v>2267</v>
      </c>
      <c r="T417" s="7" t="s">
        <v>2268</v>
      </c>
      <c r="U417" s="13" t="s">
        <v>6283</v>
      </c>
      <c r="V417" s="7" t="s">
        <v>3822</v>
      </c>
      <c r="W417" s="5"/>
      <c r="Z417" s="1" t="s">
        <v>4375</v>
      </c>
      <c r="AA417" s="7" t="s">
        <v>4601</v>
      </c>
      <c r="AD417" s="23" t="s">
        <v>5455</v>
      </c>
      <c r="AE417" s="12" t="s">
        <v>4895</v>
      </c>
      <c r="AF417" s="12" t="s">
        <v>111</v>
      </c>
      <c r="AG417" s="12" t="s">
        <v>5053</v>
      </c>
      <c r="AH417" s="7" t="s">
        <v>4876</v>
      </c>
      <c r="AJ417" s="7" t="s">
        <v>4426</v>
      </c>
      <c r="AK417" s="1" t="s">
        <v>4877</v>
      </c>
      <c r="AL417" s="14" t="s">
        <v>5912</v>
      </c>
      <c r="AN417" s="14">
        <v>43600</v>
      </c>
      <c r="AO417" s="15" t="s">
        <v>6611</v>
      </c>
    </row>
    <row r="418" spans="1:41" x14ac:dyDescent="0.3">
      <c r="A418" s="7" t="s">
        <v>1415</v>
      </c>
      <c r="B418" s="7" t="s">
        <v>1416</v>
      </c>
      <c r="C418" s="5" t="str">
        <f t="shared" si="14"/>
        <v>Grant to Whole Again Communities Community Interest Company</v>
      </c>
      <c r="D418" s="1" t="s">
        <v>1466</v>
      </c>
      <c r="E418" s="8">
        <v>17700</v>
      </c>
      <c r="F418" s="8">
        <v>11100</v>
      </c>
      <c r="G418" s="8">
        <v>11100</v>
      </c>
      <c r="H418" s="9">
        <v>42795</v>
      </c>
      <c r="I418" s="7" t="s">
        <v>1759</v>
      </c>
      <c r="J418" s="9">
        <v>42825</v>
      </c>
      <c r="K418" s="9">
        <v>43312</v>
      </c>
      <c r="L418" s="12">
        <f t="shared" si="15"/>
        <v>16</v>
      </c>
      <c r="M418" s="16" t="s">
        <v>2211</v>
      </c>
      <c r="N418" s="7" t="s">
        <v>1416</v>
      </c>
      <c r="O418" s="7"/>
      <c r="P418" s="7" t="s">
        <v>4319</v>
      </c>
      <c r="Q418" s="20" t="s">
        <v>4985</v>
      </c>
      <c r="R418" s="7" t="s">
        <v>4320</v>
      </c>
      <c r="S418" s="7" t="s">
        <v>3756</v>
      </c>
      <c r="T418" s="7" t="s">
        <v>2232</v>
      </c>
      <c r="U418" s="13" t="s">
        <v>6283</v>
      </c>
      <c r="V418" s="7" t="s">
        <v>4321</v>
      </c>
      <c r="W418" s="5"/>
      <c r="Z418" s="1" t="s">
        <v>4375</v>
      </c>
      <c r="AA418" s="7" t="s">
        <v>4321</v>
      </c>
      <c r="AD418" s="23" t="s">
        <v>5456</v>
      </c>
      <c r="AE418" s="12" t="s">
        <v>4895</v>
      </c>
      <c r="AF418" s="12" t="s">
        <v>111</v>
      </c>
      <c r="AG418" s="12" t="s">
        <v>5053</v>
      </c>
      <c r="AH418" s="7" t="s">
        <v>4876</v>
      </c>
      <c r="AJ418" s="7" t="s">
        <v>4426</v>
      </c>
      <c r="AK418" s="1" t="s">
        <v>4877</v>
      </c>
      <c r="AL418" s="14" t="s">
        <v>5912</v>
      </c>
      <c r="AN418" s="14">
        <v>43600</v>
      </c>
      <c r="AO418" s="15" t="s">
        <v>6611</v>
      </c>
    </row>
    <row r="419" spans="1:41" x14ac:dyDescent="0.3">
      <c r="A419" s="7" t="s">
        <v>1321</v>
      </c>
      <c r="B419" s="7" t="s">
        <v>1322</v>
      </c>
      <c r="C419" s="5" t="str">
        <f t="shared" si="14"/>
        <v>Grant to Karmand Community Centre</v>
      </c>
      <c r="D419" s="1" t="s">
        <v>1466</v>
      </c>
      <c r="E419" s="8">
        <v>17750</v>
      </c>
      <c r="F419" s="8">
        <v>12950</v>
      </c>
      <c r="G419" s="8">
        <v>12950</v>
      </c>
      <c r="H419" s="9">
        <v>42979</v>
      </c>
      <c r="I419" s="7" t="s">
        <v>1744</v>
      </c>
      <c r="J419" s="9">
        <v>42979</v>
      </c>
      <c r="K419" s="9">
        <v>44075</v>
      </c>
      <c r="L419" s="12">
        <f t="shared" si="15"/>
        <v>36</v>
      </c>
      <c r="M419" s="16" t="s">
        <v>2181</v>
      </c>
      <c r="N419" s="7" t="s">
        <v>1322</v>
      </c>
      <c r="O419" s="7" t="s">
        <v>4198</v>
      </c>
      <c r="P419" s="7" t="s">
        <v>4199</v>
      </c>
      <c r="Q419" s="18" t="s">
        <v>4989</v>
      </c>
      <c r="R419" s="7" t="s">
        <v>4200</v>
      </c>
      <c r="S419" s="7" t="s">
        <v>2309</v>
      </c>
      <c r="T419" s="7" t="s">
        <v>2242</v>
      </c>
      <c r="U419" s="13" t="s">
        <v>6283</v>
      </c>
      <c r="V419" s="7" t="s">
        <v>4201</v>
      </c>
      <c r="W419" s="5"/>
      <c r="Z419" s="1" t="s">
        <v>4375</v>
      </c>
      <c r="AA419" s="7" t="s">
        <v>4654</v>
      </c>
      <c r="AD419" s="23" t="s">
        <v>5138</v>
      </c>
      <c r="AE419" s="12" t="s">
        <v>4895</v>
      </c>
      <c r="AF419" s="12" t="s">
        <v>111</v>
      </c>
      <c r="AG419" s="12" t="s">
        <v>5053</v>
      </c>
      <c r="AH419" s="7" t="s">
        <v>4876</v>
      </c>
      <c r="AJ419" s="7" t="s">
        <v>4426</v>
      </c>
      <c r="AK419" s="1" t="s">
        <v>4877</v>
      </c>
      <c r="AL419" s="14" t="s">
        <v>5912</v>
      </c>
      <c r="AN419" s="14">
        <v>43600</v>
      </c>
      <c r="AO419" s="15" t="s">
        <v>6611</v>
      </c>
    </row>
    <row r="420" spans="1:41" x14ac:dyDescent="0.3">
      <c r="A420" s="7" t="s">
        <v>1334</v>
      </c>
      <c r="B420" s="7" t="s">
        <v>1335</v>
      </c>
      <c r="C420" s="5" t="str">
        <f t="shared" si="14"/>
        <v>Grant to Friends of Dewsbury Park Mansion (Crow Nest Park)</v>
      </c>
      <c r="D420" s="1" t="s">
        <v>1466</v>
      </c>
      <c r="E420" s="8">
        <v>18400</v>
      </c>
      <c r="F420" s="8">
        <v>14998.88</v>
      </c>
      <c r="G420" s="8">
        <v>15000</v>
      </c>
      <c r="H420" s="9">
        <v>42795</v>
      </c>
      <c r="I420" s="7" t="s">
        <v>1748</v>
      </c>
      <c r="J420" s="9">
        <v>42825</v>
      </c>
      <c r="K420" s="9">
        <v>43312</v>
      </c>
      <c r="L420" s="12">
        <f t="shared" si="15"/>
        <v>16</v>
      </c>
      <c r="M420" s="16" t="s">
        <v>2186</v>
      </c>
      <c r="N420" s="7" t="s">
        <v>1335</v>
      </c>
      <c r="O420" s="7"/>
      <c r="P420" s="7" t="s">
        <v>4217</v>
      </c>
      <c r="Q420" s="18" t="s">
        <v>4974</v>
      </c>
      <c r="R420" s="7" t="s">
        <v>4218</v>
      </c>
      <c r="S420" s="7" t="s">
        <v>4219</v>
      </c>
      <c r="T420" s="7" t="s">
        <v>2242</v>
      </c>
      <c r="U420" s="13" t="s">
        <v>6283</v>
      </c>
      <c r="V420" s="7" t="s">
        <v>4220</v>
      </c>
      <c r="W420" s="5"/>
      <c r="Z420" s="1" t="s">
        <v>4375</v>
      </c>
      <c r="AA420" s="7" t="s">
        <v>4657</v>
      </c>
      <c r="AD420" s="23" t="s">
        <v>5457</v>
      </c>
      <c r="AE420" s="12" t="s">
        <v>4895</v>
      </c>
      <c r="AF420" s="12" t="s">
        <v>111</v>
      </c>
      <c r="AG420" s="12" t="s">
        <v>5053</v>
      </c>
      <c r="AH420" s="7" t="s">
        <v>4876</v>
      </c>
      <c r="AJ420" s="7" t="s">
        <v>4426</v>
      </c>
      <c r="AK420" s="1" t="s">
        <v>4877</v>
      </c>
      <c r="AL420" s="14" t="s">
        <v>5912</v>
      </c>
      <c r="AN420" s="14">
        <v>43600</v>
      </c>
      <c r="AO420" s="15" t="s">
        <v>6611</v>
      </c>
    </row>
    <row r="421" spans="1:41" x14ac:dyDescent="0.3">
      <c r="A421" s="7" t="s">
        <v>1351</v>
      </c>
      <c r="B421" s="7" t="s">
        <v>1352</v>
      </c>
      <c r="C421" s="5" t="str">
        <f t="shared" si="14"/>
        <v>Grant to Stainforth4ALL</v>
      </c>
      <c r="D421" s="1" t="s">
        <v>1466</v>
      </c>
      <c r="E421" s="8">
        <v>18580</v>
      </c>
      <c r="F421" s="8">
        <v>14980</v>
      </c>
      <c r="G421" s="8">
        <v>14980</v>
      </c>
      <c r="H421" s="9">
        <v>42795</v>
      </c>
      <c r="I421" s="7" t="s">
        <v>1640</v>
      </c>
      <c r="J421" s="9">
        <v>42825</v>
      </c>
      <c r="K421" s="9">
        <v>43312</v>
      </c>
      <c r="L421" s="12">
        <f t="shared" si="15"/>
        <v>16</v>
      </c>
      <c r="M421" s="16" t="s">
        <v>2193</v>
      </c>
      <c r="N421" s="7" t="s">
        <v>1352</v>
      </c>
      <c r="O421" s="7" t="s">
        <v>3523</v>
      </c>
      <c r="P421" s="7" t="s">
        <v>4242</v>
      </c>
      <c r="Q421" s="18" t="s">
        <v>4989</v>
      </c>
      <c r="R421" s="7" t="s">
        <v>4243</v>
      </c>
      <c r="S421" s="7" t="s">
        <v>3419</v>
      </c>
      <c r="T421" s="7" t="s">
        <v>2237</v>
      </c>
      <c r="U421" s="13" t="s">
        <v>6283</v>
      </c>
      <c r="V421" s="7" t="s">
        <v>3526</v>
      </c>
      <c r="W421" s="5"/>
      <c r="Z421" s="1" t="s">
        <v>4375</v>
      </c>
      <c r="AA421" s="7" t="s">
        <v>4663</v>
      </c>
      <c r="AD421" s="23" t="s">
        <v>5458</v>
      </c>
      <c r="AE421" s="12" t="s">
        <v>4895</v>
      </c>
      <c r="AF421" s="12" t="s">
        <v>111</v>
      </c>
      <c r="AG421" s="12" t="s">
        <v>5053</v>
      </c>
      <c r="AH421" s="7" t="s">
        <v>4876</v>
      </c>
      <c r="AJ421" s="7" t="s">
        <v>4426</v>
      </c>
      <c r="AK421" s="1" t="s">
        <v>4877</v>
      </c>
      <c r="AL421" s="14" t="s">
        <v>5912</v>
      </c>
      <c r="AN421" s="14">
        <v>43600</v>
      </c>
      <c r="AO421" s="15" t="s">
        <v>6611</v>
      </c>
    </row>
    <row r="422" spans="1:41" x14ac:dyDescent="0.3">
      <c r="A422" s="7" t="s">
        <v>1432</v>
      </c>
      <c r="B422" s="7" t="s">
        <v>636</v>
      </c>
      <c r="C422" s="5" t="str">
        <f t="shared" ref="C422:C485" si="16">"Grant to "&amp;B422</f>
        <v>Grant to Bythams Community Shop Limited</v>
      </c>
      <c r="D422" s="1" t="s">
        <v>1466</v>
      </c>
      <c r="E422" s="8">
        <v>18600</v>
      </c>
      <c r="F422" s="8">
        <v>15000</v>
      </c>
      <c r="G422" s="8">
        <v>15000</v>
      </c>
      <c r="H422" s="9">
        <v>42795</v>
      </c>
      <c r="I422" s="7" t="s">
        <v>1592</v>
      </c>
      <c r="J422" s="9">
        <v>42825</v>
      </c>
      <c r="K422" s="9">
        <v>43312</v>
      </c>
      <c r="L422" s="12">
        <f t="shared" si="15"/>
        <v>16</v>
      </c>
      <c r="M422" s="16" t="s">
        <v>1952</v>
      </c>
      <c r="N422" s="7" t="s">
        <v>636</v>
      </c>
      <c r="O422" s="7"/>
      <c r="P422" s="7" t="s">
        <v>3170</v>
      </c>
      <c r="Q422" s="18" t="s">
        <v>5786</v>
      </c>
      <c r="R422" s="7" t="s">
        <v>3171</v>
      </c>
      <c r="S422" s="7" t="s">
        <v>3172</v>
      </c>
      <c r="T422" s="7" t="s">
        <v>2325</v>
      </c>
      <c r="U422" s="13" t="s">
        <v>6283</v>
      </c>
      <c r="V422" s="7" t="s">
        <v>3173</v>
      </c>
      <c r="W422" s="5"/>
      <c r="Z422" s="1" t="s">
        <v>4375</v>
      </c>
      <c r="AA422" s="7" t="s">
        <v>3173</v>
      </c>
      <c r="AD422" s="23" t="s">
        <v>5459</v>
      </c>
      <c r="AE422" s="12" t="s">
        <v>4895</v>
      </c>
      <c r="AF422" s="12" t="s">
        <v>111</v>
      </c>
      <c r="AG422" s="12" t="s">
        <v>5053</v>
      </c>
      <c r="AH422" s="7" t="s">
        <v>4876</v>
      </c>
      <c r="AJ422" s="7" t="s">
        <v>4426</v>
      </c>
      <c r="AK422" s="1" t="s">
        <v>4877</v>
      </c>
      <c r="AL422" s="14" t="s">
        <v>5912</v>
      </c>
      <c r="AN422" s="14">
        <v>43600</v>
      </c>
      <c r="AO422" s="15" t="s">
        <v>6611</v>
      </c>
    </row>
    <row r="423" spans="1:41" x14ac:dyDescent="0.3">
      <c r="A423" s="7" t="s">
        <v>1323</v>
      </c>
      <c r="B423" s="7" t="s">
        <v>1324</v>
      </c>
      <c r="C423" s="5" t="str">
        <f t="shared" si="16"/>
        <v>Grant to Ripley Recreation Ground Trust</v>
      </c>
      <c r="D423" s="1" t="s">
        <v>1466</v>
      </c>
      <c r="E423" s="8">
        <v>18638</v>
      </c>
      <c r="F423" s="8">
        <v>12334.33</v>
      </c>
      <c r="G423" s="8">
        <v>12334.33</v>
      </c>
      <c r="H423" s="9">
        <v>42886</v>
      </c>
      <c r="I423" s="7"/>
      <c r="J423" s="9">
        <v>42872</v>
      </c>
      <c r="K423" s="9">
        <v>43968</v>
      </c>
      <c r="L423" s="12">
        <f t="shared" si="15"/>
        <v>36</v>
      </c>
      <c r="M423" s="16" t="s">
        <v>2182</v>
      </c>
      <c r="N423" s="7" t="s">
        <v>1324</v>
      </c>
      <c r="O423" s="7" t="s">
        <v>4202</v>
      </c>
      <c r="P423" s="7"/>
      <c r="Q423" s="18" t="s">
        <v>4965</v>
      </c>
      <c r="R423" s="7" t="s">
        <v>4203</v>
      </c>
      <c r="S423" s="7" t="s">
        <v>4204</v>
      </c>
      <c r="T423" s="7" t="s">
        <v>2390</v>
      </c>
      <c r="U423" s="13" t="s">
        <v>6283</v>
      </c>
      <c r="V423" s="7" t="s">
        <v>4205</v>
      </c>
      <c r="W423" s="5"/>
      <c r="Z423" s="1" t="s">
        <v>4375</v>
      </c>
      <c r="AA423" s="7" t="s">
        <v>4205</v>
      </c>
      <c r="AD423" s="23" t="s">
        <v>5460</v>
      </c>
      <c r="AE423" s="12" t="s">
        <v>4895</v>
      </c>
      <c r="AF423" s="12" t="s">
        <v>111</v>
      </c>
      <c r="AG423" s="12" t="s">
        <v>5053</v>
      </c>
      <c r="AH423" s="7" t="s">
        <v>4876</v>
      </c>
      <c r="AJ423" s="7" t="s">
        <v>4426</v>
      </c>
      <c r="AK423" s="1" t="s">
        <v>4877</v>
      </c>
      <c r="AL423" s="14" t="s">
        <v>5912</v>
      </c>
      <c r="AN423" s="14">
        <v>43600</v>
      </c>
      <c r="AO423" s="15" t="s">
        <v>6611</v>
      </c>
    </row>
    <row r="424" spans="1:41" x14ac:dyDescent="0.3">
      <c r="A424" s="7" t="s">
        <v>1294</v>
      </c>
      <c r="B424" s="7" t="s">
        <v>1295</v>
      </c>
      <c r="C424" s="5" t="str">
        <f t="shared" si="16"/>
        <v>Grant to London Grown</v>
      </c>
      <c r="D424" s="1" t="s">
        <v>1466</v>
      </c>
      <c r="E424" s="8">
        <v>18705</v>
      </c>
      <c r="F424" s="8">
        <v>13905</v>
      </c>
      <c r="G424" s="8">
        <v>13905</v>
      </c>
      <c r="H424" s="9">
        <v>42795</v>
      </c>
      <c r="I424" s="7" t="s">
        <v>1532</v>
      </c>
      <c r="J424" s="9">
        <v>42825</v>
      </c>
      <c r="K424" s="9">
        <v>42947</v>
      </c>
      <c r="L424" s="12">
        <f t="shared" si="15"/>
        <v>4</v>
      </c>
      <c r="M424" s="16" t="s">
        <v>2169</v>
      </c>
      <c r="N424" s="7" t="s">
        <v>1295</v>
      </c>
      <c r="O424" s="7"/>
      <c r="P424" s="7" t="s">
        <v>4158</v>
      </c>
      <c r="Q424" s="20" t="s">
        <v>4965</v>
      </c>
      <c r="R424" s="7" t="s">
        <v>4159</v>
      </c>
      <c r="S424" s="7" t="s">
        <v>2267</v>
      </c>
      <c r="T424" s="7" t="s">
        <v>2268</v>
      </c>
      <c r="U424" s="13" t="s">
        <v>6283</v>
      </c>
      <c r="V424" s="7" t="s">
        <v>2506</v>
      </c>
      <c r="W424" s="5"/>
      <c r="Z424" s="1" t="s">
        <v>4375</v>
      </c>
      <c r="AA424" s="7" t="s">
        <v>4648</v>
      </c>
      <c r="AD424" s="23" t="s">
        <v>5461</v>
      </c>
      <c r="AE424" s="12" t="s">
        <v>4895</v>
      </c>
      <c r="AF424" s="12" t="s">
        <v>111</v>
      </c>
      <c r="AG424" s="12" t="s">
        <v>5053</v>
      </c>
      <c r="AH424" s="7" t="s">
        <v>4876</v>
      </c>
      <c r="AJ424" s="7" t="s">
        <v>4426</v>
      </c>
      <c r="AK424" s="1" t="s">
        <v>4877</v>
      </c>
      <c r="AL424" s="14" t="s">
        <v>5912</v>
      </c>
      <c r="AN424" s="14">
        <v>43600</v>
      </c>
      <c r="AO424" s="15" t="s">
        <v>6611</v>
      </c>
    </row>
    <row r="425" spans="1:41" x14ac:dyDescent="0.3">
      <c r="A425" s="7" t="s">
        <v>1300</v>
      </c>
      <c r="B425" s="7" t="s">
        <v>1301</v>
      </c>
      <c r="C425" s="5" t="str">
        <f t="shared" si="16"/>
        <v>Grant to Luddenden Foot Community Association</v>
      </c>
      <c r="D425" s="1" t="s">
        <v>1466</v>
      </c>
      <c r="E425" s="8">
        <v>18904</v>
      </c>
      <c r="F425" s="8">
        <v>15304</v>
      </c>
      <c r="G425" s="8">
        <v>15304</v>
      </c>
      <c r="H425" s="9">
        <v>42795</v>
      </c>
      <c r="I425" s="7" t="s">
        <v>1738</v>
      </c>
      <c r="J425" s="9">
        <v>42825</v>
      </c>
      <c r="K425" s="9">
        <v>42947</v>
      </c>
      <c r="L425" s="12">
        <f t="shared" si="15"/>
        <v>4</v>
      </c>
      <c r="M425" s="16" t="s">
        <v>2172</v>
      </c>
      <c r="N425" s="7" t="s">
        <v>1301</v>
      </c>
      <c r="O425" s="7"/>
      <c r="P425" s="7" t="s">
        <v>4166</v>
      </c>
      <c r="Q425" s="20" t="s">
        <v>4965</v>
      </c>
      <c r="R425" s="7" t="s">
        <v>4167</v>
      </c>
      <c r="S425" s="7" t="s">
        <v>2667</v>
      </c>
      <c r="T425" s="7" t="s">
        <v>2242</v>
      </c>
      <c r="U425" s="13" t="s">
        <v>6283</v>
      </c>
      <c r="V425" s="7" t="s">
        <v>4168</v>
      </c>
      <c r="W425" s="5"/>
      <c r="Z425" s="1" t="s">
        <v>4375</v>
      </c>
      <c r="AA425" s="7" t="s">
        <v>4168</v>
      </c>
      <c r="AD425" s="23" t="s">
        <v>5462</v>
      </c>
      <c r="AE425" s="12" t="s">
        <v>4895</v>
      </c>
      <c r="AF425" s="12" t="s">
        <v>111</v>
      </c>
      <c r="AG425" s="12" t="s">
        <v>5053</v>
      </c>
      <c r="AH425" s="7" t="s">
        <v>4876</v>
      </c>
      <c r="AJ425" s="7" t="s">
        <v>4426</v>
      </c>
      <c r="AK425" s="1" t="s">
        <v>4877</v>
      </c>
      <c r="AL425" s="14" t="s">
        <v>5912</v>
      </c>
      <c r="AN425" s="14">
        <v>43600</v>
      </c>
      <c r="AO425" s="15" t="s">
        <v>6611</v>
      </c>
    </row>
    <row r="426" spans="1:41" x14ac:dyDescent="0.3">
      <c r="A426" s="7" t="s">
        <v>1304</v>
      </c>
      <c r="B426" s="7" t="s">
        <v>1305</v>
      </c>
      <c r="C426" s="5" t="str">
        <f t="shared" si="16"/>
        <v>Grant to Sunlight Development Trust</v>
      </c>
      <c r="D426" s="1" t="s">
        <v>1466</v>
      </c>
      <c r="E426" s="8">
        <v>18927</v>
      </c>
      <c r="F426" s="8">
        <v>14127</v>
      </c>
      <c r="G426" s="8">
        <v>14127</v>
      </c>
      <c r="H426" s="9">
        <v>42795</v>
      </c>
      <c r="I426" s="7" t="s">
        <v>1740</v>
      </c>
      <c r="J426" s="9">
        <v>42825</v>
      </c>
      <c r="K426" s="9">
        <v>43312</v>
      </c>
      <c r="L426" s="12">
        <f t="shared" si="15"/>
        <v>16</v>
      </c>
      <c r="M426" s="16" t="s">
        <v>2174</v>
      </c>
      <c r="N426" s="7" t="s">
        <v>1305</v>
      </c>
      <c r="O426" s="7"/>
      <c r="P426" s="7" t="s">
        <v>4173</v>
      </c>
      <c r="Q426" s="20" t="s">
        <v>4965</v>
      </c>
      <c r="R426" s="7" t="s">
        <v>4174</v>
      </c>
      <c r="S426" s="7" t="s">
        <v>4175</v>
      </c>
      <c r="T426" s="7" t="s">
        <v>2648</v>
      </c>
      <c r="U426" s="13" t="s">
        <v>6283</v>
      </c>
      <c r="V426" s="7" t="s">
        <v>4176</v>
      </c>
      <c r="W426" s="5"/>
      <c r="Z426" s="1" t="s">
        <v>4375</v>
      </c>
      <c r="AA426" s="7" t="s">
        <v>4176</v>
      </c>
      <c r="AD426" s="23" t="s">
        <v>5463</v>
      </c>
      <c r="AE426" s="12" t="s">
        <v>4895</v>
      </c>
      <c r="AF426" s="12" t="s">
        <v>111</v>
      </c>
      <c r="AG426" s="12" t="s">
        <v>5053</v>
      </c>
      <c r="AH426" s="7" t="s">
        <v>4876</v>
      </c>
      <c r="AJ426" s="7" t="s">
        <v>4426</v>
      </c>
      <c r="AK426" s="1" t="s">
        <v>4877</v>
      </c>
      <c r="AL426" s="14" t="s">
        <v>5912</v>
      </c>
      <c r="AN426" s="14">
        <v>43600</v>
      </c>
      <c r="AO426" s="15" t="s">
        <v>6611</v>
      </c>
    </row>
    <row r="427" spans="1:41" x14ac:dyDescent="0.3">
      <c r="A427" s="7" t="s">
        <v>1330</v>
      </c>
      <c r="B427" s="7" t="s">
        <v>1331</v>
      </c>
      <c r="C427" s="5" t="str">
        <f t="shared" si="16"/>
        <v>Grant to Friends of Ruskin Park</v>
      </c>
      <c r="D427" s="1" t="s">
        <v>1466</v>
      </c>
      <c r="E427" s="8">
        <v>18960</v>
      </c>
      <c r="F427" s="8">
        <v>14160</v>
      </c>
      <c r="G427" s="8">
        <v>14160</v>
      </c>
      <c r="H427" s="9">
        <v>42795</v>
      </c>
      <c r="I427" s="7" t="s">
        <v>1746</v>
      </c>
      <c r="J427" s="9">
        <v>42825</v>
      </c>
      <c r="K427" s="9">
        <v>43312</v>
      </c>
      <c r="L427" s="12">
        <f t="shared" si="15"/>
        <v>16</v>
      </c>
      <c r="M427" s="16" t="s">
        <v>2184</v>
      </c>
      <c r="N427" s="7" t="s">
        <v>1331</v>
      </c>
      <c r="O427" s="7" t="s">
        <v>4210</v>
      </c>
      <c r="P427" s="7"/>
      <c r="Q427" s="18" t="s">
        <v>4989</v>
      </c>
      <c r="R427" s="7" t="s">
        <v>4211</v>
      </c>
      <c r="S427" s="7" t="s">
        <v>2267</v>
      </c>
      <c r="T427" s="7" t="s">
        <v>2268</v>
      </c>
      <c r="U427" s="13" t="s">
        <v>6283</v>
      </c>
      <c r="V427" s="7" t="s">
        <v>4212</v>
      </c>
      <c r="W427" s="5"/>
      <c r="Z427" s="1" t="s">
        <v>4375</v>
      </c>
      <c r="AA427" s="7" t="s">
        <v>4212</v>
      </c>
      <c r="AD427" s="23" t="s">
        <v>5464</v>
      </c>
      <c r="AE427" s="12" t="s">
        <v>4895</v>
      </c>
      <c r="AF427" s="12" t="s">
        <v>111</v>
      </c>
      <c r="AG427" s="12" t="s">
        <v>5053</v>
      </c>
      <c r="AH427" s="7" t="s">
        <v>4876</v>
      </c>
      <c r="AJ427" s="7" t="s">
        <v>4426</v>
      </c>
      <c r="AK427" s="1" t="s">
        <v>4877</v>
      </c>
      <c r="AL427" s="14" t="s">
        <v>5912</v>
      </c>
      <c r="AN427" s="14">
        <v>43600</v>
      </c>
      <c r="AO427" s="15" t="s">
        <v>6611</v>
      </c>
    </row>
    <row r="428" spans="1:41" x14ac:dyDescent="0.3">
      <c r="A428" s="7" t="s">
        <v>1037</v>
      </c>
      <c r="B428" s="7" t="s">
        <v>1038</v>
      </c>
      <c r="C428" s="5" t="str">
        <f t="shared" si="16"/>
        <v>Grant to St Ann's Redevelopment Trust</v>
      </c>
      <c r="D428" s="1" t="s">
        <v>1466</v>
      </c>
      <c r="E428" s="8">
        <v>19000</v>
      </c>
      <c r="F428" s="8">
        <v>14933</v>
      </c>
      <c r="G428" s="8">
        <v>14933</v>
      </c>
      <c r="H428" s="9">
        <v>43089</v>
      </c>
      <c r="I428" s="7"/>
      <c r="J428" s="9">
        <v>42948</v>
      </c>
      <c r="K428" s="9">
        <v>44044</v>
      </c>
      <c r="L428" s="12">
        <f t="shared" si="15"/>
        <v>36</v>
      </c>
      <c r="M428" s="16" t="s">
        <v>2077</v>
      </c>
      <c r="N428" s="7" t="s">
        <v>1038</v>
      </c>
      <c r="O428" s="7"/>
      <c r="P428" s="7" t="s">
        <v>3776</v>
      </c>
      <c r="Q428" s="18" t="s">
        <v>4962</v>
      </c>
      <c r="R428" s="7" t="s">
        <v>3777</v>
      </c>
      <c r="S428" s="7" t="s">
        <v>2267</v>
      </c>
      <c r="T428" s="7" t="s">
        <v>2268</v>
      </c>
      <c r="U428" s="13" t="s">
        <v>6283</v>
      </c>
      <c r="V428" s="7" t="s">
        <v>2506</v>
      </c>
      <c r="W428" s="5"/>
      <c r="Z428" s="1" t="s">
        <v>4375</v>
      </c>
      <c r="AA428" s="7" t="s">
        <v>4586</v>
      </c>
      <c r="AD428" s="23" t="s">
        <v>5465</v>
      </c>
      <c r="AE428" s="12" t="s">
        <v>4895</v>
      </c>
      <c r="AF428" s="12" t="s">
        <v>111</v>
      </c>
      <c r="AG428" s="12" t="s">
        <v>5053</v>
      </c>
      <c r="AH428" s="7" t="s">
        <v>4876</v>
      </c>
      <c r="AJ428" s="7" t="s">
        <v>4426</v>
      </c>
      <c r="AK428" s="1" t="s">
        <v>4877</v>
      </c>
      <c r="AL428" s="14" t="s">
        <v>5912</v>
      </c>
      <c r="AN428" s="14">
        <v>43600</v>
      </c>
      <c r="AO428" s="15" t="s">
        <v>6611</v>
      </c>
    </row>
    <row r="429" spans="1:41" x14ac:dyDescent="0.3">
      <c r="A429" s="7" t="s">
        <v>1340</v>
      </c>
      <c r="B429" s="7" t="s">
        <v>1341</v>
      </c>
      <c r="C429" s="5" t="str">
        <f t="shared" si="16"/>
        <v>Grant to Oasis Hub Foundry</v>
      </c>
      <c r="D429" s="1" t="s">
        <v>1466</v>
      </c>
      <c r="E429" s="8">
        <v>19196</v>
      </c>
      <c r="F429" s="8">
        <v>14396</v>
      </c>
      <c r="G429" s="8">
        <v>14396</v>
      </c>
      <c r="H429" s="9">
        <v>43009</v>
      </c>
      <c r="I429" s="7" t="s">
        <v>1750</v>
      </c>
      <c r="J429" s="8"/>
      <c r="K429" s="8"/>
      <c r="L429" s="12"/>
      <c r="M429" s="16" t="s">
        <v>2188</v>
      </c>
      <c r="N429" s="7" t="s">
        <v>1341</v>
      </c>
      <c r="O429" s="7" t="s">
        <v>4226</v>
      </c>
      <c r="P429" s="7" t="s">
        <v>4227</v>
      </c>
      <c r="Q429" s="18" t="s">
        <v>4965</v>
      </c>
      <c r="R429" s="7" t="s">
        <v>4228</v>
      </c>
      <c r="S429" s="7" t="s">
        <v>2252</v>
      </c>
      <c r="T429" s="7"/>
      <c r="U429" s="13" t="s">
        <v>6283</v>
      </c>
      <c r="V429" s="7" t="s">
        <v>4229</v>
      </c>
      <c r="W429" s="5"/>
      <c r="Z429" s="1" t="s">
        <v>4375</v>
      </c>
      <c r="AA429" s="7" t="s">
        <v>4659</v>
      </c>
      <c r="AD429" s="23" t="s">
        <v>5466</v>
      </c>
      <c r="AE429" s="12" t="s">
        <v>4895</v>
      </c>
      <c r="AF429" s="12" t="s">
        <v>111</v>
      </c>
      <c r="AG429" s="12" t="s">
        <v>5053</v>
      </c>
      <c r="AH429" s="7" t="s">
        <v>4876</v>
      </c>
      <c r="AJ429" s="7" t="s">
        <v>4426</v>
      </c>
      <c r="AK429" s="1" t="s">
        <v>4877</v>
      </c>
      <c r="AL429" s="14" t="s">
        <v>5912</v>
      </c>
      <c r="AN429" s="14">
        <v>43600</v>
      </c>
      <c r="AO429" s="15" t="s">
        <v>6611</v>
      </c>
    </row>
    <row r="430" spans="1:41" x14ac:dyDescent="0.3">
      <c r="A430" s="7" t="s">
        <v>822</v>
      </c>
      <c r="B430" s="7" t="s">
        <v>823</v>
      </c>
      <c r="C430" s="5" t="str">
        <f t="shared" si="16"/>
        <v>Grant to STEP Development Trust</v>
      </c>
      <c r="D430" s="1" t="s">
        <v>1466</v>
      </c>
      <c r="E430" s="8">
        <v>19300</v>
      </c>
      <c r="F430" s="8">
        <v>19300</v>
      </c>
      <c r="G430" s="8">
        <v>19300</v>
      </c>
      <c r="H430" s="9">
        <v>42277</v>
      </c>
      <c r="I430" s="7" t="s">
        <v>1629</v>
      </c>
      <c r="J430" s="9">
        <v>42277</v>
      </c>
      <c r="K430" s="9">
        <v>42277</v>
      </c>
      <c r="L430" s="12"/>
      <c r="M430" s="16" t="s">
        <v>1994</v>
      </c>
      <c r="N430" s="7" t="s">
        <v>823</v>
      </c>
      <c r="O430" s="7" t="s">
        <v>3421</v>
      </c>
      <c r="P430" s="7" t="s">
        <v>3422</v>
      </c>
      <c r="Q430" s="19" t="s">
        <v>4960</v>
      </c>
      <c r="R430" s="7" t="s">
        <v>3423</v>
      </c>
      <c r="S430" s="7" t="s">
        <v>2236</v>
      </c>
      <c r="T430" s="7" t="s">
        <v>2237</v>
      </c>
      <c r="U430" s="13" t="s">
        <v>6283</v>
      </c>
      <c r="V430" s="7" t="s">
        <v>3424</v>
      </c>
      <c r="W430" s="5"/>
      <c r="Z430" s="1" t="s">
        <v>4375</v>
      </c>
      <c r="AA430" s="7" t="s">
        <v>3424</v>
      </c>
      <c r="AD430" s="23" t="s">
        <v>5467</v>
      </c>
      <c r="AE430" s="12" t="s">
        <v>4895</v>
      </c>
      <c r="AF430" s="12" t="s">
        <v>111</v>
      </c>
      <c r="AG430" s="12" t="s">
        <v>5053</v>
      </c>
      <c r="AH430" s="7" t="s">
        <v>4876</v>
      </c>
      <c r="AJ430" s="7" t="s">
        <v>4376</v>
      </c>
      <c r="AK430" s="1" t="s">
        <v>4882</v>
      </c>
      <c r="AL430" s="14" t="s">
        <v>5912</v>
      </c>
      <c r="AN430" s="14">
        <v>43600</v>
      </c>
      <c r="AO430" s="15" t="s">
        <v>6611</v>
      </c>
    </row>
    <row r="431" spans="1:41" x14ac:dyDescent="0.3">
      <c r="A431" s="7" t="s">
        <v>1315</v>
      </c>
      <c r="B431" s="7" t="s">
        <v>319</v>
      </c>
      <c r="C431" s="5" t="str">
        <f t="shared" si="16"/>
        <v>Grant to OASIS Community Church (Workshop)</v>
      </c>
      <c r="D431" s="1" t="s">
        <v>1466</v>
      </c>
      <c r="E431" s="8">
        <v>19400</v>
      </c>
      <c r="F431" s="8">
        <v>14600</v>
      </c>
      <c r="G431" s="8">
        <v>14600</v>
      </c>
      <c r="H431" s="9">
        <v>42795</v>
      </c>
      <c r="I431" s="7" t="s">
        <v>1509</v>
      </c>
      <c r="J431" s="9">
        <v>42825</v>
      </c>
      <c r="K431" s="9">
        <v>42947</v>
      </c>
      <c r="L431" s="12">
        <f t="shared" si="15"/>
        <v>4</v>
      </c>
      <c r="M431" s="16" t="s">
        <v>1859</v>
      </c>
      <c r="N431" s="7" t="s">
        <v>319</v>
      </c>
      <c r="O431" s="7" t="s">
        <v>2668</v>
      </c>
      <c r="P431" s="7"/>
      <c r="Q431" s="18" t="s">
        <v>4989</v>
      </c>
      <c r="R431" s="7" t="s">
        <v>2669</v>
      </c>
      <c r="S431" s="7" t="s">
        <v>2670</v>
      </c>
      <c r="T431" s="7" t="s">
        <v>2317</v>
      </c>
      <c r="U431" s="13" t="s">
        <v>6283</v>
      </c>
      <c r="V431" s="7" t="s">
        <v>2671</v>
      </c>
      <c r="W431" s="5"/>
      <c r="Z431" s="1" t="s">
        <v>4375</v>
      </c>
      <c r="AA431" s="7" t="s">
        <v>2671</v>
      </c>
      <c r="AD431" s="23" t="s">
        <v>5060</v>
      </c>
      <c r="AE431" s="12" t="s">
        <v>4895</v>
      </c>
      <c r="AF431" s="12" t="s">
        <v>111</v>
      </c>
      <c r="AG431" s="12" t="s">
        <v>5053</v>
      </c>
      <c r="AH431" s="7" t="s">
        <v>4876</v>
      </c>
      <c r="AJ431" s="7" t="s">
        <v>4426</v>
      </c>
      <c r="AK431" s="1" t="s">
        <v>4877</v>
      </c>
      <c r="AL431" s="14" t="s">
        <v>5912</v>
      </c>
      <c r="AN431" s="14">
        <v>43600</v>
      </c>
      <c r="AO431" s="15" t="s">
        <v>6611</v>
      </c>
    </row>
    <row r="432" spans="1:41" x14ac:dyDescent="0.3">
      <c r="A432" s="7" t="s">
        <v>1308</v>
      </c>
      <c r="B432" s="7" t="s">
        <v>1309</v>
      </c>
      <c r="C432" s="5" t="str">
        <f t="shared" si="16"/>
        <v>Grant to Sole of Discretion</v>
      </c>
      <c r="D432" s="1" t="s">
        <v>1466</v>
      </c>
      <c r="E432" s="8">
        <v>19485</v>
      </c>
      <c r="F432" s="8">
        <v>14685</v>
      </c>
      <c r="G432" s="8">
        <v>14685</v>
      </c>
      <c r="H432" s="9">
        <v>42795</v>
      </c>
      <c r="I432" s="7" t="s">
        <v>1741</v>
      </c>
      <c r="J432" s="9">
        <v>42825</v>
      </c>
      <c r="K432" s="9">
        <v>43312</v>
      </c>
      <c r="L432" s="12">
        <f t="shared" si="15"/>
        <v>16</v>
      </c>
      <c r="M432" s="16" t="s">
        <v>2176</v>
      </c>
      <c r="N432" s="7" t="s">
        <v>1309</v>
      </c>
      <c r="O432" s="7"/>
      <c r="P432" s="7" t="s">
        <v>4181</v>
      </c>
      <c r="Q432" s="20" t="s">
        <v>4985</v>
      </c>
      <c r="R432" s="7" t="s">
        <v>4182</v>
      </c>
      <c r="S432" s="7" t="s">
        <v>3074</v>
      </c>
      <c r="T432" s="7" t="s">
        <v>2516</v>
      </c>
      <c r="U432" s="13" t="s">
        <v>6283</v>
      </c>
      <c r="V432" s="7" t="s">
        <v>4183</v>
      </c>
      <c r="W432" s="5"/>
      <c r="Z432" s="1" t="s">
        <v>4375</v>
      </c>
      <c r="AA432" s="7" t="s">
        <v>4183</v>
      </c>
      <c r="AD432" s="23" t="s">
        <v>5468</v>
      </c>
      <c r="AE432" s="12" t="s">
        <v>4895</v>
      </c>
      <c r="AF432" s="12" t="s">
        <v>111</v>
      </c>
      <c r="AG432" s="12" t="s">
        <v>5053</v>
      </c>
      <c r="AH432" s="7" t="s">
        <v>4876</v>
      </c>
      <c r="AJ432" s="7" t="s">
        <v>4426</v>
      </c>
      <c r="AK432" s="1" t="s">
        <v>4877</v>
      </c>
      <c r="AL432" s="14" t="s">
        <v>5912</v>
      </c>
      <c r="AN432" s="14">
        <v>43600</v>
      </c>
      <c r="AO432" s="15" t="s">
        <v>6611</v>
      </c>
    </row>
    <row r="433" spans="1:41" x14ac:dyDescent="0.3">
      <c r="A433" s="7" t="s">
        <v>1357</v>
      </c>
      <c r="B433" s="7" t="s">
        <v>1358</v>
      </c>
      <c r="C433" s="5" t="str">
        <f t="shared" si="16"/>
        <v>Grant to Bollington Initiative Trust</v>
      </c>
      <c r="D433" s="1" t="s">
        <v>1466</v>
      </c>
      <c r="E433" s="8">
        <v>19550</v>
      </c>
      <c r="F433" s="8">
        <v>14504.64</v>
      </c>
      <c r="G433" s="8">
        <v>14504.64</v>
      </c>
      <c r="H433" s="9">
        <v>42797</v>
      </c>
      <c r="I433" s="7" t="s">
        <v>6179</v>
      </c>
      <c r="J433" s="9">
        <v>42825</v>
      </c>
      <c r="K433" s="9">
        <v>43312</v>
      </c>
      <c r="L433" s="12">
        <f t="shared" si="15"/>
        <v>16</v>
      </c>
      <c r="M433" s="16" t="s">
        <v>2195</v>
      </c>
      <c r="N433" s="7" t="s">
        <v>1358</v>
      </c>
      <c r="O433" s="7" t="s">
        <v>4247</v>
      </c>
      <c r="P433" s="7" t="s">
        <v>4248</v>
      </c>
      <c r="Q433" s="18" t="s">
        <v>4965</v>
      </c>
      <c r="R433" s="7" t="s">
        <v>4850</v>
      </c>
      <c r="S433" s="7" t="s">
        <v>4076</v>
      </c>
      <c r="T433" s="7" t="s">
        <v>2356</v>
      </c>
      <c r="U433" s="13" t="s">
        <v>6283</v>
      </c>
      <c r="V433" s="7" t="s">
        <v>4851</v>
      </c>
      <c r="W433" s="5"/>
      <c r="Z433" s="1" t="s">
        <v>4375</v>
      </c>
      <c r="AA433" s="7" t="s">
        <v>4249</v>
      </c>
      <c r="AD433" s="23" t="s">
        <v>5469</v>
      </c>
      <c r="AE433" s="12" t="s">
        <v>4895</v>
      </c>
      <c r="AF433" s="12" t="s">
        <v>111</v>
      </c>
      <c r="AG433" s="12" t="s">
        <v>5053</v>
      </c>
      <c r="AH433" s="7" t="s">
        <v>4876</v>
      </c>
      <c r="AJ433" s="7" t="s">
        <v>4426</v>
      </c>
      <c r="AK433" s="1" t="s">
        <v>4877</v>
      </c>
      <c r="AL433" s="14" t="s">
        <v>5912</v>
      </c>
      <c r="AN433" s="14">
        <v>43600</v>
      </c>
      <c r="AO433" s="15" t="s">
        <v>6611</v>
      </c>
    </row>
    <row r="434" spans="1:41" x14ac:dyDescent="0.3">
      <c r="A434" s="7" t="s">
        <v>1288</v>
      </c>
      <c r="B434" s="7" t="s">
        <v>1289</v>
      </c>
      <c r="C434" s="5" t="str">
        <f t="shared" si="16"/>
        <v>Grant to Wath Hall Limited</v>
      </c>
      <c r="D434" s="1" t="s">
        <v>1466</v>
      </c>
      <c r="E434" s="8">
        <v>19625</v>
      </c>
      <c r="F434" s="8">
        <v>14825</v>
      </c>
      <c r="G434" s="8">
        <v>14825</v>
      </c>
      <c r="H434" s="9">
        <v>42795</v>
      </c>
      <c r="I434" s="7" t="s">
        <v>1734</v>
      </c>
      <c r="J434" s="9">
        <v>42825</v>
      </c>
      <c r="K434" s="9">
        <v>43312</v>
      </c>
      <c r="L434" s="12">
        <f t="shared" si="15"/>
        <v>16</v>
      </c>
      <c r="M434" s="16" t="s">
        <v>2166</v>
      </c>
      <c r="N434" s="7" t="s">
        <v>1289</v>
      </c>
      <c r="O434" s="7" t="s">
        <v>4147</v>
      </c>
      <c r="P434" s="7" t="s">
        <v>4148</v>
      </c>
      <c r="Q434" s="18" t="s">
        <v>4965</v>
      </c>
      <c r="R434" s="7" t="s">
        <v>4149</v>
      </c>
      <c r="S434" s="7" t="s">
        <v>4150</v>
      </c>
      <c r="T434" s="7" t="s">
        <v>2237</v>
      </c>
      <c r="U434" s="13" t="s">
        <v>6283</v>
      </c>
      <c r="V434" s="7" t="s">
        <v>4151</v>
      </c>
      <c r="W434" s="5"/>
      <c r="Z434" s="1" t="s">
        <v>4375</v>
      </c>
      <c r="AA434" s="7" t="s">
        <v>4645</v>
      </c>
      <c r="AD434" s="23" t="s">
        <v>5470</v>
      </c>
      <c r="AE434" s="12" t="s">
        <v>4895</v>
      </c>
      <c r="AF434" s="12" t="s">
        <v>111</v>
      </c>
      <c r="AG434" s="12" t="s">
        <v>5053</v>
      </c>
      <c r="AH434" s="7" t="s">
        <v>4876</v>
      </c>
      <c r="AJ434" s="7" t="s">
        <v>4426</v>
      </c>
      <c r="AK434" s="1" t="s">
        <v>4877</v>
      </c>
      <c r="AL434" s="14" t="s">
        <v>5912</v>
      </c>
      <c r="AN434" s="14">
        <v>43600</v>
      </c>
      <c r="AO434" s="15" t="s">
        <v>6611</v>
      </c>
    </row>
    <row r="435" spans="1:41" x14ac:dyDescent="0.3">
      <c r="A435" s="7" t="s">
        <v>1342</v>
      </c>
      <c r="B435" s="7" t="s">
        <v>1343</v>
      </c>
      <c r="C435" s="5" t="str">
        <f t="shared" si="16"/>
        <v>Grant to The Bread Kitchen CIC</v>
      </c>
      <c r="D435" s="1" t="s">
        <v>1466</v>
      </c>
      <c r="E435" s="8">
        <v>19692</v>
      </c>
      <c r="F435" s="8">
        <v>14892</v>
      </c>
      <c r="G435" s="8">
        <v>14892</v>
      </c>
      <c r="H435" s="9">
        <v>42914</v>
      </c>
      <c r="I435" s="7" t="s">
        <v>6180</v>
      </c>
      <c r="J435" s="9">
        <v>42914</v>
      </c>
      <c r="K435" s="9">
        <v>44010</v>
      </c>
      <c r="L435" s="12">
        <f t="shared" si="15"/>
        <v>36</v>
      </c>
      <c r="M435" s="16" t="s">
        <v>2189</v>
      </c>
      <c r="N435" s="7" t="s">
        <v>1343</v>
      </c>
      <c r="O435" s="7"/>
      <c r="P435" s="7" t="s">
        <v>4230</v>
      </c>
      <c r="Q435" s="18" t="s">
        <v>4961</v>
      </c>
      <c r="R435" s="7" t="s">
        <v>4848</v>
      </c>
      <c r="S435" s="7" t="s">
        <v>4231</v>
      </c>
      <c r="T435" s="7" t="s">
        <v>2260</v>
      </c>
      <c r="U435" s="13" t="s">
        <v>6283</v>
      </c>
      <c r="V435" s="7" t="s">
        <v>4232</v>
      </c>
      <c r="W435" s="5"/>
      <c r="Z435" s="1" t="s">
        <v>4375</v>
      </c>
      <c r="AA435" s="7" t="s">
        <v>4660</v>
      </c>
      <c r="AD435" s="23" t="s">
        <v>5471</v>
      </c>
      <c r="AE435" s="12" t="s">
        <v>4895</v>
      </c>
      <c r="AF435" s="12" t="s">
        <v>111</v>
      </c>
      <c r="AG435" s="12" t="s">
        <v>5053</v>
      </c>
      <c r="AH435" s="7" t="s">
        <v>4876</v>
      </c>
      <c r="AJ435" s="7" t="s">
        <v>4426</v>
      </c>
      <c r="AK435" s="1" t="s">
        <v>4877</v>
      </c>
      <c r="AL435" s="14" t="s">
        <v>5912</v>
      </c>
      <c r="AN435" s="14">
        <v>43600</v>
      </c>
      <c r="AO435" s="15" t="s">
        <v>6611</v>
      </c>
    </row>
    <row r="436" spans="1:41" x14ac:dyDescent="0.3">
      <c r="A436" s="7" t="s">
        <v>1313</v>
      </c>
      <c r="B436" s="7" t="s">
        <v>1314</v>
      </c>
      <c r="C436" s="5" t="str">
        <f t="shared" si="16"/>
        <v>Grant to Green Synergy</v>
      </c>
      <c r="D436" s="1" t="s">
        <v>1466</v>
      </c>
      <c r="E436" s="8">
        <v>19765</v>
      </c>
      <c r="F436" s="8">
        <v>14965</v>
      </c>
      <c r="G436" s="8">
        <v>14965</v>
      </c>
      <c r="H436" s="9">
        <v>42795</v>
      </c>
      <c r="I436" s="7" t="s">
        <v>1743</v>
      </c>
      <c r="J436" s="9">
        <v>42825</v>
      </c>
      <c r="K436" s="9">
        <v>43312</v>
      </c>
      <c r="L436" s="12">
        <f t="shared" si="15"/>
        <v>16</v>
      </c>
      <c r="M436" s="16" t="s">
        <v>2178</v>
      </c>
      <c r="N436" s="7" t="s">
        <v>1314</v>
      </c>
      <c r="O436" s="7" t="s">
        <v>4187</v>
      </c>
      <c r="P436" s="7" t="s">
        <v>4188</v>
      </c>
      <c r="Q436" s="18" t="s">
        <v>4965</v>
      </c>
      <c r="R436" s="7" t="s">
        <v>4189</v>
      </c>
      <c r="S436" s="7" t="s">
        <v>3368</v>
      </c>
      <c r="T436" s="7" t="s">
        <v>2325</v>
      </c>
      <c r="U436" s="13" t="s">
        <v>6283</v>
      </c>
      <c r="V436" s="7" t="s">
        <v>4190</v>
      </c>
      <c r="W436" s="5"/>
      <c r="Z436" s="1" t="s">
        <v>4375</v>
      </c>
      <c r="AA436" s="7" t="s">
        <v>4190</v>
      </c>
      <c r="AD436" s="23" t="s">
        <v>5472</v>
      </c>
      <c r="AE436" s="12" t="s">
        <v>4895</v>
      </c>
      <c r="AF436" s="12" t="s">
        <v>111</v>
      </c>
      <c r="AG436" s="12" t="s">
        <v>5053</v>
      </c>
      <c r="AH436" s="7" t="s">
        <v>4876</v>
      </c>
      <c r="AJ436" s="7" t="s">
        <v>4426</v>
      </c>
      <c r="AK436" s="1" t="s">
        <v>4877</v>
      </c>
      <c r="AL436" s="14" t="s">
        <v>5912</v>
      </c>
      <c r="AN436" s="14">
        <v>43600</v>
      </c>
      <c r="AO436" s="15" t="s">
        <v>6611</v>
      </c>
    </row>
    <row r="437" spans="1:41" x14ac:dyDescent="0.3">
      <c r="A437" s="7" t="s">
        <v>1310</v>
      </c>
      <c r="B437" s="7" t="s">
        <v>867</v>
      </c>
      <c r="C437" s="5" t="str">
        <f t="shared" si="16"/>
        <v>Grant to Liverpool Community Launderette Ltd (Kitty's Laundrette)</v>
      </c>
      <c r="D437" s="1" t="s">
        <v>1466</v>
      </c>
      <c r="E437" s="8">
        <v>19768</v>
      </c>
      <c r="F437" s="8">
        <v>14968</v>
      </c>
      <c r="G437" s="8">
        <v>14968</v>
      </c>
      <c r="H437" s="9">
        <v>42795</v>
      </c>
      <c r="I437" s="7" t="s">
        <v>6162</v>
      </c>
      <c r="J437" s="9">
        <v>42825</v>
      </c>
      <c r="K437" s="9">
        <v>43312</v>
      </c>
      <c r="L437" s="12">
        <f t="shared" si="15"/>
        <v>16</v>
      </c>
      <c r="M437" s="16" t="s">
        <v>2009</v>
      </c>
      <c r="N437" s="7" t="s">
        <v>867</v>
      </c>
      <c r="O437" s="7"/>
      <c r="P437" s="7" t="s">
        <v>3496</v>
      </c>
      <c r="Q437" s="18" t="s">
        <v>4965</v>
      </c>
      <c r="R437" s="7" t="s">
        <v>3497</v>
      </c>
      <c r="S437" s="7" t="s">
        <v>2350</v>
      </c>
      <c r="T437" s="7"/>
      <c r="U437" s="13" t="s">
        <v>6283</v>
      </c>
      <c r="V437" s="7" t="s">
        <v>3498</v>
      </c>
      <c r="W437" s="5"/>
      <c r="Z437" s="1" t="s">
        <v>4375</v>
      </c>
      <c r="AA437" s="7" t="s">
        <v>4651</v>
      </c>
      <c r="AD437" s="23" t="s">
        <v>5473</v>
      </c>
      <c r="AE437" s="12" t="s">
        <v>4895</v>
      </c>
      <c r="AF437" s="12" t="s">
        <v>111</v>
      </c>
      <c r="AG437" s="12" t="s">
        <v>5053</v>
      </c>
      <c r="AH437" s="7" t="s">
        <v>4876</v>
      </c>
      <c r="AJ437" s="7" t="s">
        <v>4426</v>
      </c>
      <c r="AK437" s="1" t="s">
        <v>4877</v>
      </c>
      <c r="AL437" s="14" t="s">
        <v>5912</v>
      </c>
      <c r="AN437" s="14">
        <v>43600</v>
      </c>
      <c r="AO437" s="15" t="s">
        <v>6611</v>
      </c>
    </row>
    <row r="438" spans="1:41" x14ac:dyDescent="0.3">
      <c r="A438" s="7" t="s">
        <v>1332</v>
      </c>
      <c r="B438" s="7" t="s">
        <v>1333</v>
      </c>
      <c r="C438" s="5" t="str">
        <f t="shared" si="16"/>
        <v>Grant to Shotton Partnership 2000 Ltd</v>
      </c>
      <c r="D438" s="1" t="s">
        <v>1466</v>
      </c>
      <c r="E438" s="8">
        <v>19794</v>
      </c>
      <c r="F438" s="8">
        <v>14994</v>
      </c>
      <c r="G438" s="8">
        <v>14994</v>
      </c>
      <c r="H438" s="9">
        <v>42795</v>
      </c>
      <c r="I438" s="7" t="s">
        <v>1747</v>
      </c>
      <c r="J438" s="9">
        <v>42825</v>
      </c>
      <c r="K438" s="9">
        <v>42947</v>
      </c>
      <c r="L438" s="12">
        <f t="shared" si="15"/>
        <v>4</v>
      </c>
      <c r="M438" s="16" t="s">
        <v>2185</v>
      </c>
      <c r="N438" s="7" t="s">
        <v>1333</v>
      </c>
      <c r="O438" s="7" t="s">
        <v>4213</v>
      </c>
      <c r="P438" s="7" t="s">
        <v>4214</v>
      </c>
      <c r="Q438" s="18" t="s">
        <v>4989</v>
      </c>
      <c r="R438" s="7" t="s">
        <v>4215</v>
      </c>
      <c r="S438" s="7" t="s">
        <v>2661</v>
      </c>
      <c r="T438" s="7" t="s">
        <v>2395</v>
      </c>
      <c r="U438" s="13" t="s">
        <v>6283</v>
      </c>
      <c r="V438" s="7" t="s">
        <v>4216</v>
      </c>
      <c r="W438" s="5"/>
      <c r="Z438" s="1" t="s">
        <v>4375</v>
      </c>
      <c r="AA438" s="7" t="s">
        <v>4656</v>
      </c>
      <c r="AD438" s="23" t="s">
        <v>5474</v>
      </c>
      <c r="AE438" s="12" t="s">
        <v>4895</v>
      </c>
      <c r="AF438" s="12" t="s">
        <v>111</v>
      </c>
      <c r="AG438" s="12" t="s">
        <v>5053</v>
      </c>
      <c r="AH438" s="7" t="s">
        <v>4876</v>
      </c>
      <c r="AJ438" s="7" t="s">
        <v>4426</v>
      </c>
      <c r="AK438" s="1" t="s">
        <v>4877</v>
      </c>
      <c r="AL438" s="14" t="s">
        <v>5912</v>
      </c>
      <c r="AN438" s="14">
        <v>43600</v>
      </c>
      <c r="AO438" s="15" t="s">
        <v>6611</v>
      </c>
    </row>
    <row r="439" spans="1:41" x14ac:dyDescent="0.3">
      <c r="A439" s="7" t="s">
        <v>1344</v>
      </c>
      <c r="B439" s="7" t="s">
        <v>1345</v>
      </c>
      <c r="C439" s="5" t="str">
        <f t="shared" si="16"/>
        <v>Grant to PermaFuture Agroecology Limited</v>
      </c>
      <c r="D439" s="1" t="s">
        <v>1466</v>
      </c>
      <c r="E439" s="8">
        <v>19795</v>
      </c>
      <c r="F439" s="8">
        <v>14995</v>
      </c>
      <c r="G439" s="8">
        <v>14995</v>
      </c>
      <c r="H439" s="9">
        <v>42795</v>
      </c>
      <c r="I439" s="7" t="s">
        <v>4735</v>
      </c>
      <c r="J439" s="9">
        <v>42825</v>
      </c>
      <c r="K439" s="9">
        <v>43312</v>
      </c>
      <c r="L439" s="12">
        <f t="shared" si="15"/>
        <v>16</v>
      </c>
      <c r="M439" s="16" t="s">
        <v>2190</v>
      </c>
      <c r="N439" s="7" t="s">
        <v>1345</v>
      </c>
      <c r="O439" s="7"/>
      <c r="P439" s="7" t="s">
        <v>4233</v>
      </c>
      <c r="Q439" s="18" t="s">
        <v>4965</v>
      </c>
      <c r="R439" s="7" t="s">
        <v>4849</v>
      </c>
      <c r="S439" s="7" t="s">
        <v>3419</v>
      </c>
      <c r="T439" s="7" t="s">
        <v>2237</v>
      </c>
      <c r="U439" s="13" t="s">
        <v>6283</v>
      </c>
      <c r="V439" s="7" t="s">
        <v>4234</v>
      </c>
      <c r="W439" s="5"/>
      <c r="Z439" s="1" t="s">
        <v>4375</v>
      </c>
      <c r="AA439" s="7" t="s">
        <v>4661</v>
      </c>
      <c r="AD439" s="23" t="s">
        <v>5475</v>
      </c>
      <c r="AE439" s="12" t="s">
        <v>4895</v>
      </c>
      <c r="AF439" s="12" t="s">
        <v>111</v>
      </c>
      <c r="AG439" s="12" t="s">
        <v>5053</v>
      </c>
      <c r="AH439" s="7" t="s">
        <v>4876</v>
      </c>
      <c r="AJ439" s="7" t="s">
        <v>4426</v>
      </c>
      <c r="AK439" s="1" t="s">
        <v>4877</v>
      </c>
      <c r="AL439" s="14" t="s">
        <v>5912</v>
      </c>
      <c r="AN439" s="14">
        <v>43600</v>
      </c>
      <c r="AO439" s="15" t="s">
        <v>6611</v>
      </c>
    </row>
    <row r="440" spans="1:41" x14ac:dyDescent="0.3">
      <c r="A440" s="7" t="s">
        <v>1268</v>
      </c>
      <c r="B440" s="7" t="s">
        <v>1269</v>
      </c>
      <c r="C440" s="5" t="str">
        <f t="shared" si="16"/>
        <v>Grant to The Playground</v>
      </c>
      <c r="D440" s="1" t="s">
        <v>1466</v>
      </c>
      <c r="E440" s="8">
        <v>19800</v>
      </c>
      <c r="F440" s="8">
        <v>4495.43</v>
      </c>
      <c r="G440" s="8">
        <v>4495.43</v>
      </c>
      <c r="H440" s="9">
        <v>42795</v>
      </c>
      <c r="I440" s="7"/>
      <c r="J440" s="9">
        <v>42825</v>
      </c>
      <c r="K440" s="9">
        <v>43312</v>
      </c>
      <c r="L440" s="12">
        <f t="shared" si="15"/>
        <v>16</v>
      </c>
      <c r="M440" s="16" t="s">
        <v>2158</v>
      </c>
      <c r="N440" s="7" t="s">
        <v>1269</v>
      </c>
      <c r="O440" s="7"/>
      <c r="P440" s="7" t="s">
        <v>4117</v>
      </c>
      <c r="Q440" s="20" t="s">
        <v>4965</v>
      </c>
      <c r="R440" s="7" t="s">
        <v>4118</v>
      </c>
      <c r="S440" s="7" t="s">
        <v>3144</v>
      </c>
      <c r="T440" s="7" t="s">
        <v>2260</v>
      </c>
      <c r="U440" s="13" t="s">
        <v>6283</v>
      </c>
      <c r="V440" s="7" t="s">
        <v>4119</v>
      </c>
      <c r="W440" s="5"/>
      <c r="Z440" s="1" t="s">
        <v>4375</v>
      </c>
      <c r="AA440" s="7" t="s">
        <v>4639</v>
      </c>
      <c r="AD440" s="23" t="s">
        <v>5476</v>
      </c>
      <c r="AE440" s="12" t="s">
        <v>4895</v>
      </c>
      <c r="AF440" s="12" t="s">
        <v>111</v>
      </c>
      <c r="AG440" s="12" t="s">
        <v>5053</v>
      </c>
      <c r="AH440" s="7" t="s">
        <v>4876</v>
      </c>
      <c r="AJ440" s="7" t="s">
        <v>4426</v>
      </c>
      <c r="AK440" s="1" t="s">
        <v>4877</v>
      </c>
      <c r="AL440" s="14" t="s">
        <v>5912</v>
      </c>
      <c r="AN440" s="14">
        <v>43600</v>
      </c>
      <c r="AO440" s="15" t="s">
        <v>6611</v>
      </c>
    </row>
    <row r="441" spans="1:41" x14ac:dyDescent="0.3">
      <c r="A441" s="7" t="s">
        <v>1296</v>
      </c>
      <c r="B441" s="7" t="s">
        <v>1297</v>
      </c>
      <c r="C441" s="5" t="str">
        <f t="shared" si="16"/>
        <v>Grant to Moseley Road Baths Action Group</v>
      </c>
      <c r="D441" s="1" t="s">
        <v>1466</v>
      </c>
      <c r="E441" s="8">
        <v>19800</v>
      </c>
      <c r="F441" s="8">
        <v>15000</v>
      </c>
      <c r="G441" s="8">
        <v>15000</v>
      </c>
      <c r="H441" s="9">
        <v>42795</v>
      </c>
      <c r="I441" s="7" t="s">
        <v>1736</v>
      </c>
      <c r="J441" s="9">
        <v>42825</v>
      </c>
      <c r="K441" s="9">
        <v>42947</v>
      </c>
      <c r="L441" s="12">
        <f t="shared" si="15"/>
        <v>4</v>
      </c>
      <c r="M441" s="16" t="s">
        <v>2170</v>
      </c>
      <c r="N441" s="7" t="s">
        <v>1297</v>
      </c>
      <c r="O441" s="7"/>
      <c r="P441" s="7" t="s">
        <v>4160</v>
      </c>
      <c r="Q441" s="20" t="s">
        <v>4985</v>
      </c>
      <c r="R441" s="7" t="s">
        <v>4161</v>
      </c>
      <c r="S441" s="7" t="s">
        <v>2252</v>
      </c>
      <c r="T441" s="7" t="s">
        <v>2253</v>
      </c>
      <c r="U441" s="13" t="s">
        <v>6283</v>
      </c>
      <c r="V441" s="7" t="s">
        <v>4162</v>
      </c>
      <c r="W441" s="5"/>
      <c r="Z441" s="1" t="s">
        <v>4375</v>
      </c>
      <c r="AA441" s="7" t="s">
        <v>4162</v>
      </c>
      <c r="AD441" s="23" t="s">
        <v>5477</v>
      </c>
      <c r="AE441" s="12" t="s">
        <v>4895</v>
      </c>
      <c r="AF441" s="12" t="s">
        <v>111</v>
      </c>
      <c r="AG441" s="12" t="s">
        <v>5053</v>
      </c>
      <c r="AH441" s="7" t="s">
        <v>4876</v>
      </c>
      <c r="AJ441" s="7" t="s">
        <v>4426</v>
      </c>
      <c r="AK441" s="1" t="s">
        <v>4877</v>
      </c>
      <c r="AL441" s="14" t="s">
        <v>5912</v>
      </c>
      <c r="AN441" s="14">
        <v>43600</v>
      </c>
      <c r="AO441" s="15" t="s">
        <v>6611</v>
      </c>
    </row>
    <row r="442" spans="1:41" x14ac:dyDescent="0.3">
      <c r="A442" s="7" t="s">
        <v>1316</v>
      </c>
      <c r="B442" s="7" t="s">
        <v>1317</v>
      </c>
      <c r="C442" s="5" t="str">
        <f t="shared" si="16"/>
        <v>Grant to Lancaster Labour Community Club</v>
      </c>
      <c r="D442" s="1" t="s">
        <v>1466</v>
      </c>
      <c r="E442" s="8">
        <v>19800</v>
      </c>
      <c r="F442" s="8">
        <v>6930</v>
      </c>
      <c r="G442" s="8">
        <v>6930</v>
      </c>
      <c r="H442" s="9">
        <v>42795</v>
      </c>
      <c r="I442" s="7"/>
      <c r="J442" s="9">
        <v>42825</v>
      </c>
      <c r="K442" s="9">
        <v>43312</v>
      </c>
      <c r="L442" s="12">
        <f t="shared" si="15"/>
        <v>16</v>
      </c>
      <c r="M442" s="16" t="s">
        <v>2179</v>
      </c>
      <c r="N442" s="7" t="s">
        <v>1317</v>
      </c>
      <c r="O442" s="7"/>
      <c r="P442" s="7" t="s">
        <v>4191</v>
      </c>
      <c r="Q442" s="20" t="s">
        <v>4985</v>
      </c>
      <c r="R442" s="7" t="s">
        <v>4192</v>
      </c>
      <c r="S442" s="7" t="s">
        <v>3323</v>
      </c>
      <c r="T442" s="7" t="s">
        <v>2431</v>
      </c>
      <c r="U442" s="13" t="s">
        <v>6283</v>
      </c>
      <c r="V442" s="7" t="s">
        <v>4193</v>
      </c>
      <c r="W442" s="5"/>
      <c r="Z442" s="1" t="s">
        <v>4375</v>
      </c>
      <c r="AA442" s="7" t="s">
        <v>4653</v>
      </c>
      <c r="AD442" s="23" t="s">
        <v>5478</v>
      </c>
      <c r="AE442" s="12" t="s">
        <v>4895</v>
      </c>
      <c r="AF442" s="12" t="s">
        <v>111</v>
      </c>
      <c r="AG442" s="12" t="s">
        <v>5053</v>
      </c>
      <c r="AH442" s="7" t="s">
        <v>4876</v>
      </c>
      <c r="AJ442" s="7" t="s">
        <v>4426</v>
      </c>
      <c r="AK442" s="1" t="s">
        <v>4877</v>
      </c>
      <c r="AL442" s="14" t="s">
        <v>5912</v>
      </c>
      <c r="AN442" s="14">
        <v>43600</v>
      </c>
      <c r="AO442" s="15" t="s">
        <v>6611</v>
      </c>
    </row>
    <row r="443" spans="1:41" x14ac:dyDescent="0.3">
      <c r="A443" s="7" t="s">
        <v>1325</v>
      </c>
      <c r="B443" s="7" t="s">
        <v>318</v>
      </c>
      <c r="C443" s="5" t="str">
        <f t="shared" si="16"/>
        <v>Grant to MoorEnd Development Trust</v>
      </c>
      <c r="D443" s="1" t="s">
        <v>1466</v>
      </c>
      <c r="E443" s="8">
        <v>19800</v>
      </c>
      <c r="F443" s="8">
        <v>15000</v>
      </c>
      <c r="G443" s="8">
        <v>15000</v>
      </c>
      <c r="H443" s="9">
        <v>42795</v>
      </c>
      <c r="I443" s="7" t="s">
        <v>1508</v>
      </c>
      <c r="J443" s="9">
        <v>42825</v>
      </c>
      <c r="K443" s="9">
        <v>42947</v>
      </c>
      <c r="L443" s="12">
        <f t="shared" si="15"/>
        <v>4</v>
      </c>
      <c r="M443" s="16" t="s">
        <v>1858</v>
      </c>
      <c r="N443" s="7" t="s">
        <v>318</v>
      </c>
      <c r="O443" s="7" t="s">
        <v>2662</v>
      </c>
      <c r="P443" s="7" t="s">
        <v>2663</v>
      </c>
      <c r="Q443" s="18" t="s">
        <v>4989</v>
      </c>
      <c r="R443" s="7" t="s">
        <v>2664</v>
      </c>
      <c r="S443" s="7" t="s">
        <v>2665</v>
      </c>
      <c r="T443" s="7" t="s">
        <v>2235</v>
      </c>
      <c r="U443" s="13" t="s">
        <v>6283</v>
      </c>
      <c r="V443" s="7" t="s">
        <v>2666</v>
      </c>
      <c r="W443" s="5"/>
      <c r="Z443" s="1" t="s">
        <v>4375</v>
      </c>
      <c r="AA443" s="7" t="s">
        <v>3302</v>
      </c>
      <c r="AD443" s="23" t="s">
        <v>5387</v>
      </c>
      <c r="AE443" s="12" t="s">
        <v>4895</v>
      </c>
      <c r="AF443" s="12" t="s">
        <v>111</v>
      </c>
      <c r="AG443" s="12" t="s">
        <v>5053</v>
      </c>
      <c r="AH443" s="7" t="s">
        <v>4876</v>
      </c>
      <c r="AJ443" s="7" t="s">
        <v>4426</v>
      </c>
      <c r="AK443" s="1" t="s">
        <v>4877</v>
      </c>
      <c r="AL443" s="14" t="s">
        <v>5912</v>
      </c>
      <c r="AN443" s="14">
        <v>43600</v>
      </c>
      <c r="AO443" s="15" t="s">
        <v>6611</v>
      </c>
    </row>
    <row r="444" spans="1:41" x14ac:dyDescent="0.3">
      <c r="A444" s="7" t="s">
        <v>1346</v>
      </c>
      <c r="B444" s="7" t="s">
        <v>1347</v>
      </c>
      <c r="C444" s="5" t="str">
        <f t="shared" si="16"/>
        <v>Grant to Gibside Community Farm</v>
      </c>
      <c r="D444" s="1" t="s">
        <v>1466</v>
      </c>
      <c r="E444" s="8">
        <v>19800</v>
      </c>
      <c r="F444" s="8">
        <v>14947</v>
      </c>
      <c r="G444" s="8">
        <v>14947</v>
      </c>
      <c r="H444" s="9">
        <v>42795</v>
      </c>
      <c r="I444" s="7" t="s">
        <v>1751</v>
      </c>
      <c r="J444" s="9">
        <v>42825</v>
      </c>
      <c r="K444" s="9">
        <v>43312</v>
      </c>
      <c r="L444" s="12">
        <f t="shared" si="15"/>
        <v>16</v>
      </c>
      <c r="M444" s="16" t="s">
        <v>2191</v>
      </c>
      <c r="N444" s="7" t="s">
        <v>1347</v>
      </c>
      <c r="O444" s="7"/>
      <c r="P444" s="7" t="s">
        <v>4235</v>
      </c>
      <c r="Q444" s="18" t="s">
        <v>4977</v>
      </c>
      <c r="R444" s="7" t="s">
        <v>4236</v>
      </c>
      <c r="S444" s="7" t="s">
        <v>2249</v>
      </c>
      <c r="T444" s="7" t="s">
        <v>5040</v>
      </c>
      <c r="U444" s="13" t="s">
        <v>6283</v>
      </c>
      <c r="V444" s="7" t="s">
        <v>4237</v>
      </c>
      <c r="W444" s="5"/>
      <c r="Z444" s="1" t="s">
        <v>4375</v>
      </c>
      <c r="AA444" s="7" t="s">
        <v>4237</v>
      </c>
      <c r="AD444" s="23" t="s">
        <v>5479</v>
      </c>
      <c r="AE444" s="12" t="s">
        <v>4895</v>
      </c>
      <c r="AF444" s="12" t="s">
        <v>111</v>
      </c>
      <c r="AG444" s="12" t="s">
        <v>5053</v>
      </c>
      <c r="AH444" s="7" t="s">
        <v>4876</v>
      </c>
      <c r="AJ444" s="7" t="s">
        <v>4426</v>
      </c>
      <c r="AK444" s="1" t="s">
        <v>4877</v>
      </c>
      <c r="AL444" s="14" t="s">
        <v>5912</v>
      </c>
      <c r="AN444" s="14">
        <v>43600</v>
      </c>
      <c r="AO444" s="15" t="s">
        <v>6611</v>
      </c>
    </row>
    <row r="445" spans="1:41" x14ac:dyDescent="0.3">
      <c r="A445" s="7" t="s">
        <v>1348</v>
      </c>
      <c r="B445" s="7" t="s">
        <v>801</v>
      </c>
      <c r="C445" s="5" t="str">
        <f t="shared" si="16"/>
        <v>Grant to Higham Hill Hub CIC</v>
      </c>
      <c r="D445" s="1" t="s">
        <v>1466</v>
      </c>
      <c r="E445" s="8">
        <v>19800</v>
      </c>
      <c r="F445" s="8">
        <v>15000</v>
      </c>
      <c r="G445" s="8">
        <v>15000</v>
      </c>
      <c r="H445" s="9">
        <v>42795</v>
      </c>
      <c r="I445" s="7" t="s">
        <v>6181</v>
      </c>
      <c r="J445" s="9">
        <v>42825</v>
      </c>
      <c r="K445" s="9">
        <v>43312</v>
      </c>
      <c r="L445" s="12">
        <f t="shared" si="15"/>
        <v>16</v>
      </c>
      <c r="M445" s="16" t="s">
        <v>1986</v>
      </c>
      <c r="N445" s="7" t="s">
        <v>801</v>
      </c>
      <c r="O445" s="7"/>
      <c r="P445" s="7" t="s">
        <v>3386</v>
      </c>
      <c r="Q445" s="20" t="s">
        <v>4985</v>
      </c>
      <c r="R445" s="7" t="s">
        <v>3387</v>
      </c>
      <c r="S445" s="7" t="s">
        <v>2267</v>
      </c>
      <c r="T445" s="7" t="s">
        <v>2268</v>
      </c>
      <c r="U445" s="13" t="s">
        <v>6283</v>
      </c>
      <c r="V445" s="7" t="s">
        <v>3388</v>
      </c>
      <c r="W445" s="5"/>
      <c r="Z445" s="1" t="s">
        <v>4375</v>
      </c>
      <c r="AA445" s="7" t="s">
        <v>4662</v>
      </c>
      <c r="AD445" s="23" t="s">
        <v>5092</v>
      </c>
      <c r="AE445" s="12" t="s">
        <v>4895</v>
      </c>
      <c r="AF445" s="12" t="s">
        <v>111</v>
      </c>
      <c r="AG445" s="12" t="s">
        <v>5053</v>
      </c>
      <c r="AH445" s="7" t="s">
        <v>4876</v>
      </c>
      <c r="AJ445" s="7" t="s">
        <v>4426</v>
      </c>
      <c r="AK445" s="1" t="s">
        <v>4877</v>
      </c>
      <c r="AL445" s="14" t="s">
        <v>5912</v>
      </c>
      <c r="AN445" s="14">
        <v>43600</v>
      </c>
      <c r="AO445" s="15" t="s">
        <v>6611</v>
      </c>
    </row>
    <row r="446" spans="1:41" x14ac:dyDescent="0.3">
      <c r="A446" s="7" t="s">
        <v>1359</v>
      </c>
      <c r="B446" s="7" t="s">
        <v>1360</v>
      </c>
      <c r="C446" s="5" t="str">
        <f t="shared" si="16"/>
        <v>Grant to Sikh Communty Centre &amp; youth Club SCCYC</v>
      </c>
      <c r="D446" s="1" t="s">
        <v>1466</v>
      </c>
      <c r="E446" s="8">
        <v>19860</v>
      </c>
      <c r="F446" s="8">
        <v>15060</v>
      </c>
      <c r="G446" s="8">
        <v>15060</v>
      </c>
      <c r="H446" s="9">
        <v>42795</v>
      </c>
      <c r="I446" s="7" t="s">
        <v>1754</v>
      </c>
      <c r="J446" s="9">
        <v>42825</v>
      </c>
      <c r="K446" s="9">
        <v>43312</v>
      </c>
      <c r="L446" s="12">
        <f t="shared" si="15"/>
        <v>16</v>
      </c>
      <c r="M446" s="16" t="s">
        <v>2196</v>
      </c>
      <c r="N446" s="7" t="s">
        <v>1360</v>
      </c>
      <c r="O446" s="7" t="s">
        <v>4250</v>
      </c>
      <c r="P446" s="7"/>
      <c r="Q446" s="18" t="s">
        <v>4989</v>
      </c>
      <c r="R446" s="7" t="s">
        <v>4251</v>
      </c>
      <c r="S446" s="7" t="s">
        <v>4252</v>
      </c>
      <c r="T446" s="7" t="s">
        <v>3593</v>
      </c>
      <c r="U446" s="13" t="s">
        <v>6283</v>
      </c>
      <c r="V446" s="7" t="s">
        <v>4253</v>
      </c>
      <c r="W446" s="5"/>
      <c r="Z446" s="1" t="s">
        <v>4375</v>
      </c>
      <c r="AA446" s="7" t="s">
        <v>4253</v>
      </c>
      <c r="AD446" s="23" t="s">
        <v>5480</v>
      </c>
      <c r="AE446" s="12" t="s">
        <v>4895</v>
      </c>
      <c r="AF446" s="12" t="s">
        <v>111</v>
      </c>
      <c r="AG446" s="12" t="s">
        <v>5053</v>
      </c>
      <c r="AH446" s="7" t="s">
        <v>4876</v>
      </c>
      <c r="AJ446" s="7" t="s">
        <v>4426</v>
      </c>
      <c r="AK446" s="1" t="s">
        <v>4877</v>
      </c>
      <c r="AL446" s="14" t="s">
        <v>5912</v>
      </c>
      <c r="AN446" s="14">
        <v>43600</v>
      </c>
      <c r="AO446" s="15" t="s">
        <v>6611</v>
      </c>
    </row>
    <row r="447" spans="1:41" x14ac:dyDescent="0.3">
      <c r="A447" s="7" t="s">
        <v>845</v>
      </c>
      <c r="B447" s="7" t="s">
        <v>846</v>
      </c>
      <c r="C447" s="5" t="str">
        <f t="shared" si="16"/>
        <v>Grant to The Real Farming Trust</v>
      </c>
      <c r="D447" s="1" t="s">
        <v>1466</v>
      </c>
      <c r="E447" s="8">
        <v>19875</v>
      </c>
      <c r="F447" s="8">
        <v>19875</v>
      </c>
      <c r="G447" s="8">
        <v>19875</v>
      </c>
      <c r="H447" s="9">
        <v>43446</v>
      </c>
      <c r="I447" s="7" t="s">
        <v>1635</v>
      </c>
      <c r="J447" s="9">
        <v>43446</v>
      </c>
      <c r="K447" s="9">
        <v>43842</v>
      </c>
      <c r="L447" s="12">
        <f t="shared" si="15"/>
        <v>13</v>
      </c>
      <c r="M447" s="16" t="s">
        <v>2001</v>
      </c>
      <c r="N447" s="7" t="s">
        <v>846</v>
      </c>
      <c r="O447" s="7" t="s">
        <v>3458</v>
      </c>
      <c r="P447" s="7" t="s">
        <v>3459</v>
      </c>
      <c r="Q447" s="18" t="s">
        <v>4989</v>
      </c>
      <c r="R447" s="7" t="s">
        <v>3460</v>
      </c>
      <c r="S447" s="7" t="s">
        <v>3222</v>
      </c>
      <c r="T447" s="7" t="s">
        <v>2576</v>
      </c>
      <c r="U447" s="13" t="s">
        <v>6283</v>
      </c>
      <c r="V447" s="7" t="s">
        <v>3461</v>
      </c>
      <c r="W447" s="5"/>
      <c r="Z447" s="1" t="s">
        <v>4375</v>
      </c>
      <c r="AA447" s="7" t="s">
        <v>3461</v>
      </c>
      <c r="AD447" s="23" t="s">
        <v>5481</v>
      </c>
      <c r="AE447" s="12" t="s">
        <v>4895</v>
      </c>
      <c r="AF447" s="12" t="s">
        <v>111</v>
      </c>
      <c r="AG447" s="12" t="s">
        <v>5053</v>
      </c>
      <c r="AH447" s="7" t="s">
        <v>4875</v>
      </c>
      <c r="AJ447" s="7" t="s">
        <v>4385</v>
      </c>
      <c r="AK447" s="1" t="s">
        <v>4888</v>
      </c>
      <c r="AL447" s="3" t="s">
        <v>4878</v>
      </c>
      <c r="AN447" s="14">
        <v>43600</v>
      </c>
      <c r="AO447" s="15" t="s">
        <v>6611</v>
      </c>
    </row>
    <row r="448" spans="1:41" x14ac:dyDescent="0.3">
      <c r="A448" s="7" t="s">
        <v>682</v>
      </c>
      <c r="B448" s="7" t="s">
        <v>683</v>
      </c>
      <c r="C448" s="5" t="str">
        <f t="shared" si="16"/>
        <v>Grant to Social Enterprise UK</v>
      </c>
      <c r="D448" s="1" t="s">
        <v>1466</v>
      </c>
      <c r="E448" s="8">
        <v>20000</v>
      </c>
      <c r="F448" s="8">
        <v>20000</v>
      </c>
      <c r="G448" s="8">
        <v>20000</v>
      </c>
      <c r="H448" s="9">
        <v>43209</v>
      </c>
      <c r="I448" s="7" t="s">
        <v>1599</v>
      </c>
      <c r="J448" s="9">
        <v>43191</v>
      </c>
      <c r="K448" s="9">
        <v>43465</v>
      </c>
      <c r="L448" s="12">
        <f t="shared" si="15"/>
        <v>8</v>
      </c>
      <c r="M448" s="16" t="s">
        <v>6055</v>
      </c>
      <c r="N448" s="7" t="s">
        <v>683</v>
      </c>
      <c r="O448" s="7"/>
      <c r="P448" s="7" t="s">
        <v>5969</v>
      </c>
      <c r="Q448" s="20" t="s">
        <v>4965</v>
      </c>
      <c r="R448" s="7" t="s">
        <v>3228</v>
      </c>
      <c r="S448" s="7"/>
      <c r="T448" s="7"/>
      <c r="U448" s="13" t="s">
        <v>6283</v>
      </c>
      <c r="V448" s="7"/>
      <c r="W448" s="5"/>
      <c r="Z448" s="1" t="s">
        <v>4375</v>
      </c>
      <c r="AA448" s="16"/>
      <c r="AD448" s="23"/>
      <c r="AE448" s="12" t="s">
        <v>4895</v>
      </c>
      <c r="AF448" s="12" t="s">
        <v>111</v>
      </c>
      <c r="AG448" s="12" t="s">
        <v>5053</v>
      </c>
      <c r="AH448" s="13" t="s">
        <v>4873</v>
      </c>
      <c r="AJ448" s="7" t="s">
        <v>4391</v>
      </c>
      <c r="AK448" s="1" t="s">
        <v>4894</v>
      </c>
      <c r="AL448" s="3" t="s">
        <v>4878</v>
      </c>
      <c r="AN448" s="14">
        <v>43600</v>
      </c>
      <c r="AO448" s="15" t="s">
        <v>6611</v>
      </c>
    </row>
    <row r="449" spans="1:41" x14ac:dyDescent="0.3">
      <c r="A449" s="7" t="s">
        <v>1009</v>
      </c>
      <c r="B449" s="7" t="s">
        <v>172</v>
      </c>
      <c r="C449" s="5" t="str">
        <f t="shared" si="16"/>
        <v>Grant to Locality</v>
      </c>
      <c r="D449" s="1" t="s">
        <v>1466</v>
      </c>
      <c r="E449" s="8">
        <v>20000</v>
      </c>
      <c r="F449" s="8">
        <v>20000</v>
      </c>
      <c r="G449" s="8">
        <v>20000</v>
      </c>
      <c r="H449" s="9">
        <v>43299</v>
      </c>
      <c r="I449" s="7" t="s">
        <v>1484</v>
      </c>
      <c r="J449" s="9">
        <v>43297</v>
      </c>
      <c r="K449" s="9">
        <v>43661</v>
      </c>
      <c r="L449" s="12">
        <f t="shared" si="15"/>
        <v>11</v>
      </c>
      <c r="M449" s="16" t="s">
        <v>1800</v>
      </c>
      <c r="N449" s="7" t="s">
        <v>172</v>
      </c>
      <c r="O449" s="7" t="s">
        <v>2378</v>
      </c>
      <c r="P449" s="7" t="s">
        <v>2379</v>
      </c>
      <c r="Q449" s="18" t="s">
        <v>4989</v>
      </c>
      <c r="R449" s="7" t="s">
        <v>2380</v>
      </c>
      <c r="S449" s="7" t="s">
        <v>2267</v>
      </c>
      <c r="T449" s="7" t="s">
        <v>2268</v>
      </c>
      <c r="U449" s="13" t="s">
        <v>6283</v>
      </c>
      <c r="V449" s="7" t="s">
        <v>2381</v>
      </c>
      <c r="W449" s="5"/>
      <c r="Z449" s="1" t="s">
        <v>4375</v>
      </c>
      <c r="AA449" s="7" t="s">
        <v>2381</v>
      </c>
      <c r="AD449" s="23" t="s">
        <v>5087</v>
      </c>
      <c r="AE449" s="12" t="s">
        <v>4895</v>
      </c>
      <c r="AF449" s="12" t="s">
        <v>111</v>
      </c>
      <c r="AG449" s="12" t="s">
        <v>5053</v>
      </c>
      <c r="AH449" s="7" t="s">
        <v>4875</v>
      </c>
      <c r="AJ449" s="7" t="s">
        <v>4385</v>
      </c>
      <c r="AK449" s="1" t="s">
        <v>4888</v>
      </c>
      <c r="AL449" s="3" t="s">
        <v>4878</v>
      </c>
      <c r="AN449" s="14">
        <v>43600</v>
      </c>
      <c r="AO449" s="15" t="s">
        <v>6611</v>
      </c>
    </row>
    <row r="450" spans="1:41" x14ac:dyDescent="0.3">
      <c r="A450" s="7" t="s">
        <v>1018</v>
      </c>
      <c r="B450" s="7" t="s">
        <v>683</v>
      </c>
      <c r="C450" s="5" t="str">
        <f t="shared" si="16"/>
        <v>Grant to Social Enterprise UK</v>
      </c>
      <c r="D450" s="1" t="s">
        <v>1466</v>
      </c>
      <c r="E450" s="8">
        <v>20000</v>
      </c>
      <c r="F450" s="8">
        <v>20000</v>
      </c>
      <c r="G450" s="8">
        <v>20000</v>
      </c>
      <c r="H450" s="9">
        <v>43299</v>
      </c>
      <c r="I450" s="7" t="s">
        <v>1599</v>
      </c>
      <c r="J450" s="9">
        <v>43299</v>
      </c>
      <c r="K450" s="9">
        <v>43524</v>
      </c>
      <c r="L450" s="12">
        <f t="shared" si="15"/>
        <v>7</v>
      </c>
      <c r="M450" s="16" t="s">
        <v>6055</v>
      </c>
      <c r="N450" s="7" t="s">
        <v>683</v>
      </c>
      <c r="O450" s="7"/>
      <c r="P450" s="7" t="s">
        <v>5969</v>
      </c>
      <c r="Q450" s="20" t="s">
        <v>4965</v>
      </c>
      <c r="R450" s="7" t="s">
        <v>3228</v>
      </c>
      <c r="S450" s="7"/>
      <c r="T450" s="7"/>
      <c r="U450" s="13" t="s">
        <v>6283</v>
      </c>
      <c r="V450" s="7"/>
      <c r="W450" s="5"/>
      <c r="Z450" s="1" t="s">
        <v>4375</v>
      </c>
      <c r="AA450" s="16"/>
      <c r="AD450" s="23"/>
      <c r="AE450" s="12" t="s">
        <v>4895</v>
      </c>
      <c r="AF450" s="12" t="s">
        <v>111</v>
      </c>
      <c r="AG450" s="12" t="s">
        <v>5053</v>
      </c>
      <c r="AH450" s="7" t="s">
        <v>4875</v>
      </c>
      <c r="AJ450" s="7" t="s">
        <v>4385</v>
      </c>
      <c r="AK450" s="1" t="s">
        <v>4888</v>
      </c>
      <c r="AL450" s="3" t="s">
        <v>4878</v>
      </c>
      <c r="AN450" s="14">
        <v>43600</v>
      </c>
      <c r="AO450" s="15" t="s">
        <v>6611</v>
      </c>
    </row>
    <row r="451" spans="1:41" x14ac:dyDescent="0.3">
      <c r="A451" s="7" t="s">
        <v>1040</v>
      </c>
      <c r="B451" s="7" t="s">
        <v>1041</v>
      </c>
      <c r="C451" s="5" t="str">
        <f t="shared" si="16"/>
        <v>Grant to Edberts House</v>
      </c>
      <c r="D451" s="1" t="s">
        <v>1466</v>
      </c>
      <c r="E451" s="8">
        <v>20000</v>
      </c>
      <c r="F451" s="8">
        <v>20000</v>
      </c>
      <c r="G451" s="8">
        <v>20000</v>
      </c>
      <c r="H451" s="9">
        <v>43089</v>
      </c>
      <c r="I451" s="7"/>
      <c r="J451" s="9">
        <v>42948</v>
      </c>
      <c r="K451" s="9">
        <v>44044</v>
      </c>
      <c r="L451" s="12">
        <f t="shared" si="15"/>
        <v>36</v>
      </c>
      <c r="M451" s="16" t="s">
        <v>2078</v>
      </c>
      <c r="N451" s="7" t="s">
        <v>1041</v>
      </c>
      <c r="O451" s="7" t="s">
        <v>3778</v>
      </c>
      <c r="P451" s="7" t="s">
        <v>3779</v>
      </c>
      <c r="Q451" s="18" t="s">
        <v>4965</v>
      </c>
      <c r="R451" s="7" t="s">
        <v>3780</v>
      </c>
      <c r="S451" s="7" t="s">
        <v>3781</v>
      </c>
      <c r="T451" s="7" t="s">
        <v>3201</v>
      </c>
      <c r="U451" s="13" t="s">
        <v>6283</v>
      </c>
      <c r="V451" s="7" t="s">
        <v>3782</v>
      </c>
      <c r="W451" s="5"/>
      <c r="Z451" s="1" t="s">
        <v>4375</v>
      </c>
      <c r="AA451" s="7" t="s">
        <v>4588</v>
      </c>
      <c r="AD451" s="23" t="s">
        <v>5482</v>
      </c>
      <c r="AE451" s="12" t="s">
        <v>4895</v>
      </c>
      <c r="AF451" s="12" t="s">
        <v>111</v>
      </c>
      <c r="AG451" s="12" t="s">
        <v>5053</v>
      </c>
      <c r="AH451" s="7" t="s">
        <v>4876</v>
      </c>
      <c r="AJ451" s="7" t="s">
        <v>4426</v>
      </c>
      <c r="AK451" s="1" t="s">
        <v>4877</v>
      </c>
      <c r="AL451" s="14" t="s">
        <v>5912</v>
      </c>
      <c r="AN451" s="14">
        <v>43600</v>
      </c>
      <c r="AO451" s="15" t="s">
        <v>6611</v>
      </c>
    </row>
    <row r="452" spans="1:41" x14ac:dyDescent="0.3">
      <c r="A452" s="7" t="s">
        <v>1220</v>
      </c>
      <c r="B452" s="7" t="s">
        <v>777</v>
      </c>
      <c r="C452" s="5" t="str">
        <f t="shared" si="16"/>
        <v>Grant to Real Ideas Organisation Community Interest Company (RIO)</v>
      </c>
      <c r="D452" s="1" t="s">
        <v>1466</v>
      </c>
      <c r="E452" s="8">
        <v>20000</v>
      </c>
      <c r="F452" s="8">
        <v>20000</v>
      </c>
      <c r="G452" s="8">
        <v>20000</v>
      </c>
      <c r="H452" s="9">
        <v>42736</v>
      </c>
      <c r="I452" s="7" t="s">
        <v>1621</v>
      </c>
      <c r="J452" s="9">
        <v>42598</v>
      </c>
      <c r="K452" s="9">
        <v>43693</v>
      </c>
      <c r="L452" s="12">
        <f t="shared" si="15"/>
        <v>36</v>
      </c>
      <c r="M452" s="16" t="s">
        <v>1982</v>
      </c>
      <c r="N452" s="7" t="s">
        <v>777</v>
      </c>
      <c r="O452" s="7"/>
      <c r="P452" s="7" t="s">
        <v>3354</v>
      </c>
      <c r="Q452" s="18" t="s">
        <v>4985</v>
      </c>
      <c r="R452" s="7" t="s">
        <v>3355</v>
      </c>
      <c r="S452" s="7" t="s">
        <v>3074</v>
      </c>
      <c r="T452" s="7" t="s">
        <v>2516</v>
      </c>
      <c r="U452" s="13" t="s">
        <v>6283</v>
      </c>
      <c r="V452" s="7" t="s">
        <v>3356</v>
      </c>
      <c r="W452" s="5"/>
      <c r="Z452" s="1" t="s">
        <v>4375</v>
      </c>
      <c r="AA452" s="7" t="s">
        <v>4629</v>
      </c>
      <c r="AD452" s="23" t="s">
        <v>5483</v>
      </c>
      <c r="AE452" s="12" t="s">
        <v>4895</v>
      </c>
      <c r="AF452" s="12" t="s">
        <v>111</v>
      </c>
      <c r="AG452" s="12" t="s">
        <v>5053</v>
      </c>
      <c r="AH452" s="7" t="s">
        <v>4876</v>
      </c>
      <c r="AJ452" s="7" t="s">
        <v>4541</v>
      </c>
      <c r="AK452" s="1" t="s">
        <v>4887</v>
      </c>
      <c r="AL452" s="14" t="s">
        <v>5912</v>
      </c>
      <c r="AN452" s="14">
        <v>43600</v>
      </c>
      <c r="AO452" s="15" t="s">
        <v>6611</v>
      </c>
    </row>
    <row r="453" spans="1:41" x14ac:dyDescent="0.3">
      <c r="A453" s="7" t="s">
        <v>772</v>
      </c>
      <c r="B453" s="7" t="s">
        <v>773</v>
      </c>
      <c r="C453" s="5" t="str">
        <f t="shared" si="16"/>
        <v>Grant to Durham University</v>
      </c>
      <c r="D453" s="1" t="s">
        <v>1466</v>
      </c>
      <c r="E453" s="8">
        <v>20500</v>
      </c>
      <c r="F453" s="8">
        <v>20500</v>
      </c>
      <c r="G453" s="8">
        <v>20500</v>
      </c>
      <c r="H453" s="9">
        <v>43455</v>
      </c>
      <c r="I453" s="7"/>
      <c r="J453" s="9">
        <v>43455</v>
      </c>
      <c r="K453" s="9">
        <v>43921</v>
      </c>
      <c r="L453" s="12">
        <f t="shared" si="15"/>
        <v>15</v>
      </c>
      <c r="M453" s="11" t="s">
        <v>5794</v>
      </c>
      <c r="N453" s="7" t="s">
        <v>773</v>
      </c>
      <c r="O453" s="7"/>
      <c r="P453" s="7"/>
      <c r="Q453" s="18" t="s">
        <v>5790</v>
      </c>
      <c r="R453" s="7"/>
      <c r="S453" s="7"/>
      <c r="T453" s="7"/>
      <c r="U453" s="13" t="s">
        <v>6283</v>
      </c>
      <c r="V453" s="7"/>
      <c r="W453" s="5"/>
      <c r="Z453" s="1" t="s">
        <v>4375</v>
      </c>
      <c r="AA453" s="16"/>
      <c r="AD453" s="23"/>
      <c r="AE453" s="12" t="s">
        <v>4895</v>
      </c>
      <c r="AF453" s="12" t="s">
        <v>111</v>
      </c>
      <c r="AG453" s="12" t="s">
        <v>5053</v>
      </c>
      <c r="AH453" s="7" t="s">
        <v>4875</v>
      </c>
      <c r="AJ453" s="7" t="s">
        <v>4385</v>
      </c>
      <c r="AK453" s="1" t="s">
        <v>4888</v>
      </c>
      <c r="AL453" s="3" t="s">
        <v>4878</v>
      </c>
      <c r="AN453" s="14">
        <v>43600</v>
      </c>
      <c r="AO453" s="15" t="s">
        <v>6611</v>
      </c>
    </row>
    <row r="454" spans="1:41" x14ac:dyDescent="0.3">
      <c r="A454" s="7" t="s">
        <v>1298</v>
      </c>
      <c r="B454" s="7" t="s">
        <v>1299</v>
      </c>
      <c r="C454" s="5" t="str">
        <f t="shared" si="16"/>
        <v>Grant to Donnington Partnership</v>
      </c>
      <c r="D454" s="1" t="s">
        <v>1466</v>
      </c>
      <c r="E454" s="8">
        <v>20559</v>
      </c>
      <c r="F454" s="8">
        <v>15584</v>
      </c>
      <c r="G454" s="8">
        <v>15759</v>
      </c>
      <c r="H454" s="9">
        <v>42795</v>
      </c>
      <c r="I454" s="7" t="s">
        <v>1737</v>
      </c>
      <c r="J454" s="9">
        <v>42825</v>
      </c>
      <c r="K454" s="9">
        <v>43312</v>
      </c>
      <c r="L454" s="12">
        <f t="shared" si="15"/>
        <v>16</v>
      </c>
      <c r="M454" s="16" t="s">
        <v>2171</v>
      </c>
      <c r="N454" s="7" t="s">
        <v>1299</v>
      </c>
      <c r="O454" s="7" t="s">
        <v>4163</v>
      </c>
      <c r="P454" s="7"/>
      <c r="Q454" s="18" t="s">
        <v>4986</v>
      </c>
      <c r="R454" s="7" t="s">
        <v>4164</v>
      </c>
      <c r="S454" s="7" t="s">
        <v>2639</v>
      </c>
      <c r="T454" s="7" t="s">
        <v>2643</v>
      </c>
      <c r="U454" s="13" t="s">
        <v>6283</v>
      </c>
      <c r="V454" s="7" t="s">
        <v>4165</v>
      </c>
      <c r="W454" s="5"/>
      <c r="Z454" s="1" t="s">
        <v>4375</v>
      </c>
      <c r="AA454" s="7" t="s">
        <v>4649</v>
      </c>
      <c r="AD454" s="23" t="s">
        <v>5484</v>
      </c>
      <c r="AE454" s="12" t="s">
        <v>4895</v>
      </c>
      <c r="AF454" s="12" t="s">
        <v>111</v>
      </c>
      <c r="AG454" s="12" t="s">
        <v>5053</v>
      </c>
      <c r="AH454" s="7" t="s">
        <v>4876</v>
      </c>
      <c r="AJ454" s="7" t="s">
        <v>4426</v>
      </c>
      <c r="AK454" s="1" t="s">
        <v>4877</v>
      </c>
      <c r="AL454" s="14" t="s">
        <v>5912</v>
      </c>
      <c r="AN454" s="14">
        <v>43600</v>
      </c>
      <c r="AO454" s="15" t="s">
        <v>6611</v>
      </c>
    </row>
    <row r="455" spans="1:41" x14ac:dyDescent="0.3">
      <c r="A455" s="7" t="s">
        <v>1349</v>
      </c>
      <c r="B455" s="7" t="s">
        <v>1350</v>
      </c>
      <c r="C455" s="5" t="str">
        <f t="shared" si="16"/>
        <v>Grant to Community Help and Lifestyle Knowledge CIC</v>
      </c>
      <c r="D455" s="1" t="s">
        <v>1466</v>
      </c>
      <c r="E455" s="8">
        <v>20730</v>
      </c>
      <c r="F455" s="8">
        <v>15930</v>
      </c>
      <c r="G455" s="8">
        <v>15930</v>
      </c>
      <c r="H455" s="9">
        <v>42795</v>
      </c>
      <c r="I455" s="7" t="s">
        <v>1752</v>
      </c>
      <c r="J455" s="9">
        <v>42825</v>
      </c>
      <c r="K455" s="9">
        <v>43312</v>
      </c>
      <c r="L455" s="12">
        <f t="shared" si="15"/>
        <v>16</v>
      </c>
      <c r="M455" s="16" t="s">
        <v>2192</v>
      </c>
      <c r="N455" s="7" t="s">
        <v>1350</v>
      </c>
      <c r="O455" s="7"/>
      <c r="P455" s="7" t="s">
        <v>4238</v>
      </c>
      <c r="Q455" s="18" t="s">
        <v>4961</v>
      </c>
      <c r="R455" s="7" t="s">
        <v>4239</v>
      </c>
      <c r="S455" s="7" t="s">
        <v>4240</v>
      </c>
      <c r="T455" s="7" t="s">
        <v>2643</v>
      </c>
      <c r="U455" s="13" t="s">
        <v>6283</v>
      </c>
      <c r="V455" s="7" t="s">
        <v>4241</v>
      </c>
      <c r="W455" s="5"/>
      <c r="Z455" s="1" t="s">
        <v>4375</v>
      </c>
      <c r="AA455" s="7" t="s">
        <v>4241</v>
      </c>
      <c r="AD455" s="23" t="s">
        <v>5485</v>
      </c>
      <c r="AE455" s="12" t="s">
        <v>4895</v>
      </c>
      <c r="AF455" s="12" t="s">
        <v>111</v>
      </c>
      <c r="AG455" s="12" t="s">
        <v>5053</v>
      </c>
      <c r="AH455" s="7" t="s">
        <v>4876</v>
      </c>
      <c r="AJ455" s="7" t="s">
        <v>4426</v>
      </c>
      <c r="AK455" s="1" t="s">
        <v>4877</v>
      </c>
      <c r="AL455" s="14" t="s">
        <v>5912</v>
      </c>
      <c r="AN455" s="14">
        <v>43600</v>
      </c>
      <c r="AO455" s="15" t="s">
        <v>6611</v>
      </c>
    </row>
    <row r="456" spans="1:41" x14ac:dyDescent="0.3">
      <c r="A456" s="7" t="s">
        <v>640</v>
      </c>
      <c r="B456" s="7" t="s">
        <v>641</v>
      </c>
      <c r="C456" s="5" t="str">
        <f t="shared" si="16"/>
        <v>Grant to Calder Valley Community Land Trust</v>
      </c>
      <c r="D456" s="1" t="s">
        <v>1466</v>
      </c>
      <c r="E456" s="8">
        <v>21500</v>
      </c>
      <c r="F456" s="8">
        <v>21500</v>
      </c>
      <c r="G456" s="8">
        <v>21500</v>
      </c>
      <c r="H456" s="9">
        <v>43084</v>
      </c>
      <c r="I456" s="7" t="s">
        <v>1594</v>
      </c>
      <c r="J456" s="8"/>
      <c r="K456" s="8"/>
      <c r="L456" s="12"/>
      <c r="M456" s="16" t="s">
        <v>1954</v>
      </c>
      <c r="N456" s="7" t="s">
        <v>641</v>
      </c>
      <c r="O456" s="7"/>
      <c r="P456" s="7" t="s">
        <v>3179</v>
      </c>
      <c r="Q456" s="18" t="s">
        <v>4974</v>
      </c>
      <c r="R456" s="7" t="s">
        <v>3180</v>
      </c>
      <c r="S456" s="7" t="s">
        <v>2667</v>
      </c>
      <c r="T456" s="7" t="s">
        <v>2242</v>
      </c>
      <c r="U456" s="13" t="s">
        <v>6283</v>
      </c>
      <c r="V456" s="7" t="s">
        <v>3181</v>
      </c>
      <c r="W456" s="5"/>
      <c r="Z456" s="1" t="s">
        <v>4375</v>
      </c>
      <c r="AA456" s="7" t="s">
        <v>4511</v>
      </c>
      <c r="AD456" s="23" t="s">
        <v>5441</v>
      </c>
      <c r="AE456" s="12" t="s">
        <v>4895</v>
      </c>
      <c r="AF456" s="12" t="s">
        <v>111</v>
      </c>
      <c r="AG456" s="12" t="s">
        <v>5053</v>
      </c>
      <c r="AH456" s="7" t="s">
        <v>4874</v>
      </c>
      <c r="AJ456" s="7" t="s">
        <v>4381</v>
      </c>
      <c r="AK456" s="1" t="s">
        <v>4885</v>
      </c>
      <c r="AL456" s="14" t="s">
        <v>5912</v>
      </c>
      <c r="AN456" s="14">
        <v>43600</v>
      </c>
      <c r="AO456" s="15" t="s">
        <v>6611</v>
      </c>
    </row>
    <row r="457" spans="1:41" x14ac:dyDescent="0.3">
      <c r="A457" s="7" t="s">
        <v>1336</v>
      </c>
      <c r="B457" s="7" t="s">
        <v>1337</v>
      </c>
      <c r="C457" s="5" t="str">
        <f t="shared" si="16"/>
        <v>Grant to Gardens for All</v>
      </c>
      <c r="D457" s="1" t="s">
        <v>1466</v>
      </c>
      <c r="E457" s="8">
        <v>22590</v>
      </c>
      <c r="F457" s="8">
        <v>19590</v>
      </c>
      <c r="G457" s="8">
        <v>19590</v>
      </c>
      <c r="H457" s="9">
        <v>42795</v>
      </c>
      <c r="I457" s="7" t="s">
        <v>6182</v>
      </c>
      <c r="J457" s="9">
        <v>42825</v>
      </c>
      <c r="K457" s="9">
        <v>43312</v>
      </c>
      <c r="L457" s="12">
        <f t="shared" si="15"/>
        <v>16</v>
      </c>
      <c r="M457" s="16" t="s">
        <v>1828</v>
      </c>
      <c r="N457" s="7" t="s">
        <v>1337</v>
      </c>
      <c r="O457" s="7"/>
      <c r="P457" s="7" t="s">
        <v>2504</v>
      </c>
      <c r="Q457" s="18" t="s">
        <v>4977</v>
      </c>
      <c r="R457" s="7" t="s">
        <v>4221</v>
      </c>
      <c r="S457" s="7" t="s">
        <v>2267</v>
      </c>
      <c r="T457" s="7" t="s">
        <v>2268</v>
      </c>
      <c r="U457" s="13" t="s">
        <v>6283</v>
      </c>
      <c r="V457" s="7" t="s">
        <v>2506</v>
      </c>
      <c r="W457" s="5"/>
      <c r="Z457" s="1" t="s">
        <v>4375</v>
      </c>
      <c r="AA457" s="7" t="s">
        <v>2506</v>
      </c>
      <c r="AD457" s="23" t="s">
        <v>5285</v>
      </c>
      <c r="AE457" s="12" t="s">
        <v>4895</v>
      </c>
      <c r="AF457" s="12" t="s">
        <v>111</v>
      </c>
      <c r="AG457" s="12" t="s">
        <v>5053</v>
      </c>
      <c r="AH457" s="7" t="s">
        <v>4876</v>
      </c>
      <c r="AJ457" s="7" t="s">
        <v>4426</v>
      </c>
      <c r="AK457" s="1" t="s">
        <v>4877</v>
      </c>
      <c r="AL457" s="14" t="s">
        <v>5912</v>
      </c>
      <c r="AN457" s="14">
        <v>43600</v>
      </c>
      <c r="AO457" s="15" t="s">
        <v>6611</v>
      </c>
    </row>
    <row r="458" spans="1:41" x14ac:dyDescent="0.3">
      <c r="A458" s="7" t="s">
        <v>1278</v>
      </c>
      <c r="B458" s="7" t="s">
        <v>1279</v>
      </c>
      <c r="C458" s="5" t="str">
        <f t="shared" si="16"/>
        <v>Grant to We Make Places CIC</v>
      </c>
      <c r="D458" s="1" t="s">
        <v>1466</v>
      </c>
      <c r="E458" s="8">
        <v>22850</v>
      </c>
      <c r="F458" s="8">
        <v>22850</v>
      </c>
      <c r="G458" s="8">
        <v>22850</v>
      </c>
      <c r="H458" s="9">
        <v>42762</v>
      </c>
      <c r="I458" s="7" t="s">
        <v>6183</v>
      </c>
      <c r="J458" s="9">
        <v>42794</v>
      </c>
      <c r="K458" s="9">
        <v>44620</v>
      </c>
      <c r="L458" s="12">
        <f t="shared" si="15"/>
        <v>60</v>
      </c>
      <c r="M458" s="16" t="s">
        <v>2161</v>
      </c>
      <c r="N458" s="7" t="s">
        <v>1279</v>
      </c>
      <c r="O458" s="7"/>
      <c r="P458" s="7" t="s">
        <v>4130</v>
      </c>
      <c r="Q458" s="19" t="s">
        <v>4960</v>
      </c>
      <c r="R458" s="7" t="s">
        <v>4131</v>
      </c>
      <c r="S458" s="7" t="s">
        <v>2349</v>
      </c>
      <c r="T458" s="7" t="s">
        <v>2350</v>
      </c>
      <c r="U458" s="13" t="s">
        <v>6283</v>
      </c>
      <c r="V458" s="7" t="s">
        <v>4132</v>
      </c>
      <c r="W458" s="5"/>
      <c r="Z458" s="1" t="s">
        <v>4375</v>
      </c>
      <c r="AA458" s="7" t="s">
        <v>4642</v>
      </c>
      <c r="AD458" s="23" t="s">
        <v>5486</v>
      </c>
      <c r="AE458" s="12" t="s">
        <v>4895</v>
      </c>
      <c r="AF458" s="12" t="s">
        <v>111</v>
      </c>
      <c r="AG458" s="12" t="s">
        <v>5053</v>
      </c>
      <c r="AH458" s="7" t="s">
        <v>4876</v>
      </c>
      <c r="AJ458" s="7" t="s">
        <v>4376</v>
      </c>
      <c r="AK458" s="1" t="s">
        <v>4882</v>
      </c>
      <c r="AL458" s="14" t="s">
        <v>5912</v>
      </c>
      <c r="AN458" s="14">
        <v>43600</v>
      </c>
      <c r="AO458" s="15" t="s">
        <v>6611</v>
      </c>
    </row>
    <row r="459" spans="1:41" x14ac:dyDescent="0.3">
      <c r="A459" s="7" t="s">
        <v>1338</v>
      </c>
      <c r="B459" s="7" t="s">
        <v>1339</v>
      </c>
      <c r="C459" s="5" t="str">
        <f t="shared" si="16"/>
        <v>Grant to Community Roots Community Interest Company</v>
      </c>
      <c r="D459" s="1" t="s">
        <v>1466</v>
      </c>
      <c r="E459" s="8">
        <v>23600</v>
      </c>
      <c r="F459" s="8">
        <v>20000</v>
      </c>
      <c r="G459" s="8">
        <v>20000</v>
      </c>
      <c r="H459" s="9">
        <v>42795</v>
      </c>
      <c r="I459" s="7" t="s">
        <v>1749</v>
      </c>
      <c r="J459" s="9">
        <v>42825</v>
      </c>
      <c r="K459" s="9">
        <v>43312</v>
      </c>
      <c r="L459" s="12">
        <f t="shared" si="15"/>
        <v>16</v>
      </c>
      <c r="M459" s="16" t="s">
        <v>2187</v>
      </c>
      <c r="N459" s="7" t="s">
        <v>1339</v>
      </c>
      <c r="O459" s="7"/>
      <c r="P459" s="7" t="s">
        <v>4222</v>
      </c>
      <c r="Q459" s="20" t="s">
        <v>4985</v>
      </c>
      <c r="R459" s="7" t="s">
        <v>4223</v>
      </c>
      <c r="S459" s="7" t="s">
        <v>4224</v>
      </c>
      <c r="T459" s="7" t="s">
        <v>3099</v>
      </c>
      <c r="U459" s="13" t="s">
        <v>6283</v>
      </c>
      <c r="V459" s="7" t="s">
        <v>4225</v>
      </c>
      <c r="W459" s="5"/>
      <c r="Z459" s="1" t="s">
        <v>4375</v>
      </c>
      <c r="AA459" s="7" t="s">
        <v>4658</v>
      </c>
      <c r="AD459" s="23" t="s">
        <v>5487</v>
      </c>
      <c r="AE459" s="12" t="s">
        <v>4895</v>
      </c>
      <c r="AF459" s="12" t="s">
        <v>111</v>
      </c>
      <c r="AG459" s="12" t="s">
        <v>5053</v>
      </c>
      <c r="AH459" s="7" t="s">
        <v>4876</v>
      </c>
      <c r="AJ459" s="7" t="s">
        <v>4426</v>
      </c>
      <c r="AK459" s="1" t="s">
        <v>4877</v>
      </c>
      <c r="AL459" s="14" t="s">
        <v>5912</v>
      </c>
      <c r="AN459" s="14">
        <v>43600</v>
      </c>
      <c r="AO459" s="15" t="s">
        <v>6611</v>
      </c>
    </row>
    <row r="460" spans="1:41" x14ac:dyDescent="0.3">
      <c r="A460" s="7" t="s">
        <v>1361</v>
      </c>
      <c r="B460" s="7" t="s">
        <v>1362</v>
      </c>
      <c r="C460" s="5" t="str">
        <f t="shared" si="16"/>
        <v>Grant to Litherland REMYCA F.C.</v>
      </c>
      <c r="D460" s="1" t="s">
        <v>1466</v>
      </c>
      <c r="E460" s="8">
        <v>23700</v>
      </c>
      <c r="F460" s="8">
        <v>14700</v>
      </c>
      <c r="G460" s="8">
        <v>14700</v>
      </c>
      <c r="H460" s="9">
        <v>42979</v>
      </c>
      <c r="I460" s="7" t="s">
        <v>1755</v>
      </c>
      <c r="J460" s="9">
        <v>42979</v>
      </c>
      <c r="K460" s="9">
        <v>44075</v>
      </c>
      <c r="L460" s="12">
        <f t="shared" si="15"/>
        <v>36</v>
      </c>
      <c r="M460" s="16" t="s">
        <v>5738</v>
      </c>
      <c r="N460" s="7" t="s">
        <v>1362</v>
      </c>
      <c r="O460" s="7"/>
      <c r="P460" s="7" t="s">
        <v>5737</v>
      </c>
      <c r="Q460" s="18" t="s">
        <v>4977</v>
      </c>
      <c r="R460" s="7" t="s">
        <v>4254</v>
      </c>
      <c r="S460" s="7" t="s">
        <v>2349</v>
      </c>
      <c r="T460" s="7" t="s">
        <v>2350</v>
      </c>
      <c r="U460" s="13" t="s">
        <v>6283</v>
      </c>
      <c r="V460" s="7" t="s">
        <v>4255</v>
      </c>
      <c r="W460" s="5"/>
      <c r="Z460" s="1" t="s">
        <v>4375</v>
      </c>
      <c r="AA460" s="7" t="s">
        <v>4255</v>
      </c>
      <c r="AD460" s="23" t="s">
        <v>5488</v>
      </c>
      <c r="AE460" s="12" t="s">
        <v>4895</v>
      </c>
      <c r="AF460" s="12" t="s">
        <v>111</v>
      </c>
      <c r="AG460" s="12" t="s">
        <v>5053</v>
      </c>
      <c r="AH460" s="7" t="s">
        <v>4876</v>
      </c>
      <c r="AJ460" s="7" t="s">
        <v>4426</v>
      </c>
      <c r="AK460" s="1" t="s">
        <v>4877</v>
      </c>
      <c r="AL460" s="14" t="s">
        <v>5912</v>
      </c>
      <c r="AN460" s="14">
        <v>43600</v>
      </c>
      <c r="AO460" s="15" t="s">
        <v>6611</v>
      </c>
    </row>
    <row r="461" spans="1:41" x14ac:dyDescent="0.3">
      <c r="A461" s="7" t="s">
        <v>1265</v>
      </c>
      <c r="B461" s="7" t="s">
        <v>1266</v>
      </c>
      <c r="C461" s="5" t="str">
        <f t="shared" si="16"/>
        <v>Grant to Inside Workout</v>
      </c>
      <c r="D461" s="1" t="s">
        <v>1466</v>
      </c>
      <c r="E461" s="8">
        <v>23800</v>
      </c>
      <c r="F461" s="8">
        <v>14800</v>
      </c>
      <c r="G461" s="8">
        <v>14800</v>
      </c>
      <c r="H461" s="9">
        <v>42886</v>
      </c>
      <c r="I461" s="7"/>
      <c r="J461" s="9">
        <v>42795</v>
      </c>
      <c r="K461" s="9">
        <v>43891</v>
      </c>
      <c r="L461" s="12">
        <f t="shared" si="15"/>
        <v>36</v>
      </c>
      <c r="M461" s="16" t="s">
        <v>4951</v>
      </c>
      <c r="N461" s="7" t="s">
        <v>1266</v>
      </c>
      <c r="O461" s="7"/>
      <c r="P461" s="7" t="s">
        <v>5037</v>
      </c>
      <c r="Q461" s="20" t="s">
        <v>4985</v>
      </c>
      <c r="R461" s="7" t="s">
        <v>4114</v>
      </c>
      <c r="S461" s="7" t="s">
        <v>4115</v>
      </c>
      <c r="T461" s="7" t="s">
        <v>2235</v>
      </c>
      <c r="U461" s="13" t="s">
        <v>6283</v>
      </c>
      <c r="V461" s="7" t="s">
        <v>4116</v>
      </c>
      <c r="W461" s="5"/>
      <c r="Z461" s="1" t="s">
        <v>4375</v>
      </c>
      <c r="AA461" s="7" t="s">
        <v>4116</v>
      </c>
      <c r="AD461" s="23" t="s">
        <v>5453</v>
      </c>
      <c r="AE461" s="12" t="s">
        <v>4895</v>
      </c>
      <c r="AF461" s="12" t="s">
        <v>111</v>
      </c>
      <c r="AG461" s="12" t="s">
        <v>5053</v>
      </c>
      <c r="AH461" s="7" t="s">
        <v>4876</v>
      </c>
      <c r="AJ461" s="7" t="s">
        <v>4426</v>
      </c>
      <c r="AK461" s="1" t="s">
        <v>4877</v>
      </c>
      <c r="AL461" s="14" t="s">
        <v>5912</v>
      </c>
      <c r="AN461" s="14">
        <v>43600</v>
      </c>
      <c r="AO461" s="15" t="s">
        <v>6611</v>
      </c>
    </row>
    <row r="462" spans="1:41" x14ac:dyDescent="0.3">
      <c r="A462" s="7" t="s">
        <v>1302</v>
      </c>
      <c r="B462" s="7" t="s">
        <v>1303</v>
      </c>
      <c r="C462" s="5" t="str">
        <f t="shared" si="16"/>
        <v>Grant to Oxford City Farm</v>
      </c>
      <c r="D462" s="1" t="s">
        <v>1466</v>
      </c>
      <c r="E462" s="8">
        <v>23800</v>
      </c>
      <c r="F462" s="8">
        <v>14800</v>
      </c>
      <c r="G462" s="8">
        <v>14800</v>
      </c>
      <c r="H462" s="9">
        <v>42795</v>
      </c>
      <c r="I462" s="7" t="s">
        <v>1739</v>
      </c>
      <c r="J462" s="9">
        <v>42825</v>
      </c>
      <c r="K462" s="9">
        <v>42947</v>
      </c>
      <c r="L462" s="12">
        <f t="shared" si="15"/>
        <v>4</v>
      </c>
      <c r="M462" s="16" t="s">
        <v>2173</v>
      </c>
      <c r="N462" s="7" t="s">
        <v>1303</v>
      </c>
      <c r="O462" s="7" t="s">
        <v>4169</v>
      </c>
      <c r="P462" s="7" t="s">
        <v>4170</v>
      </c>
      <c r="Q462" s="18" t="s">
        <v>4989</v>
      </c>
      <c r="R462" s="7" t="s">
        <v>4171</v>
      </c>
      <c r="S462" s="7" t="s">
        <v>3222</v>
      </c>
      <c r="T462" s="7" t="s">
        <v>2576</v>
      </c>
      <c r="U462" s="13" t="s">
        <v>6283</v>
      </c>
      <c r="V462" s="7" t="s">
        <v>4172</v>
      </c>
      <c r="W462" s="5"/>
      <c r="Z462" s="1" t="s">
        <v>4375</v>
      </c>
      <c r="AA462" s="7" t="s">
        <v>3223</v>
      </c>
      <c r="AD462" s="23" t="s">
        <v>5489</v>
      </c>
      <c r="AE462" s="12" t="s">
        <v>4895</v>
      </c>
      <c r="AF462" s="12" t="s">
        <v>111</v>
      </c>
      <c r="AG462" s="12" t="s">
        <v>5053</v>
      </c>
      <c r="AH462" s="7" t="s">
        <v>4876</v>
      </c>
      <c r="AJ462" s="7" t="s">
        <v>4426</v>
      </c>
      <c r="AK462" s="1" t="s">
        <v>4877</v>
      </c>
      <c r="AL462" s="14" t="s">
        <v>5912</v>
      </c>
      <c r="AN462" s="14">
        <v>43600</v>
      </c>
      <c r="AO462" s="15" t="s">
        <v>6611</v>
      </c>
    </row>
    <row r="463" spans="1:41" x14ac:dyDescent="0.3">
      <c r="A463" s="7" t="s">
        <v>5845</v>
      </c>
      <c r="B463" s="7" t="s">
        <v>1112</v>
      </c>
      <c r="C463" s="5" t="str">
        <f t="shared" si="16"/>
        <v>Grant to Nenthead Chapel Enterprise Limited</v>
      </c>
      <c r="D463" s="1" t="s">
        <v>1466</v>
      </c>
      <c r="E463" s="8">
        <v>24000</v>
      </c>
      <c r="F463" s="8">
        <v>17805</v>
      </c>
      <c r="G463" s="8">
        <v>17805</v>
      </c>
      <c r="H463" s="9">
        <v>42657</v>
      </c>
      <c r="I463" s="7" t="s">
        <v>6184</v>
      </c>
      <c r="J463" s="9">
        <v>42657</v>
      </c>
      <c r="K463" s="9">
        <v>43831</v>
      </c>
      <c r="L463" s="12">
        <f t="shared" ref="L463:L526" si="17">DATEDIF(J463,K463, "m")</f>
        <v>38</v>
      </c>
      <c r="M463" s="16" t="s">
        <v>2104</v>
      </c>
      <c r="N463" s="7" t="s">
        <v>1112</v>
      </c>
      <c r="O463" s="7"/>
      <c r="P463" s="7" t="s">
        <v>3877</v>
      </c>
      <c r="Q463" s="18" t="s">
        <v>4962</v>
      </c>
      <c r="R463" s="7" t="s">
        <v>3878</v>
      </c>
      <c r="S463" s="7" t="s">
        <v>3163</v>
      </c>
      <c r="T463" s="7" t="s">
        <v>2376</v>
      </c>
      <c r="U463" s="13" t="s">
        <v>6283</v>
      </c>
      <c r="V463" s="7" t="s">
        <v>3879</v>
      </c>
      <c r="W463" s="5"/>
      <c r="Z463" s="1" t="s">
        <v>4375</v>
      </c>
      <c r="AA463" s="7" t="s">
        <v>3879</v>
      </c>
      <c r="AD463" s="23" t="s">
        <v>5070</v>
      </c>
      <c r="AE463" s="12" t="s">
        <v>4895</v>
      </c>
      <c r="AF463" s="12" t="s">
        <v>111</v>
      </c>
      <c r="AG463" s="12" t="s">
        <v>5053</v>
      </c>
      <c r="AH463" s="7" t="s">
        <v>4876</v>
      </c>
      <c r="AJ463" s="7" t="s">
        <v>4380</v>
      </c>
      <c r="AK463" s="1" t="s">
        <v>4883</v>
      </c>
      <c r="AL463" s="14" t="s">
        <v>5912</v>
      </c>
      <c r="AN463" s="14">
        <v>43600</v>
      </c>
      <c r="AO463" s="15" t="s">
        <v>6611</v>
      </c>
    </row>
    <row r="464" spans="1:41" x14ac:dyDescent="0.3">
      <c r="A464" s="7" t="s">
        <v>1194</v>
      </c>
      <c r="B464" s="7" t="s">
        <v>1195</v>
      </c>
      <c r="C464" s="5" t="str">
        <f t="shared" si="16"/>
        <v>Grant to Thurcroft Institute &amp; Recreation Ground (TIRG)</v>
      </c>
      <c r="D464" s="1" t="s">
        <v>1466</v>
      </c>
      <c r="E464" s="8">
        <v>24600</v>
      </c>
      <c r="F464" s="8">
        <v>20495.88</v>
      </c>
      <c r="G464" s="8">
        <v>20495.88</v>
      </c>
      <c r="H464" s="9">
        <v>42614</v>
      </c>
      <c r="I464" s="7" t="s">
        <v>6185</v>
      </c>
      <c r="J464" s="9">
        <v>42619</v>
      </c>
      <c r="K464" s="9">
        <v>43714</v>
      </c>
      <c r="L464" s="12">
        <f t="shared" si="17"/>
        <v>36</v>
      </c>
      <c r="M464" s="16" t="s">
        <v>2139</v>
      </c>
      <c r="N464" s="7" t="s">
        <v>1195</v>
      </c>
      <c r="O464" s="7" t="s">
        <v>4019</v>
      </c>
      <c r="P464" s="7" t="s">
        <v>4020</v>
      </c>
      <c r="Q464" s="18" t="s">
        <v>4964</v>
      </c>
      <c r="R464" s="7" t="s">
        <v>4021</v>
      </c>
      <c r="S464" s="7" t="s">
        <v>3997</v>
      </c>
      <c r="T464" s="7" t="s">
        <v>2237</v>
      </c>
      <c r="U464" s="13" t="s">
        <v>6283</v>
      </c>
      <c r="V464" s="7" t="s">
        <v>4022</v>
      </c>
      <c r="W464" s="5"/>
      <c r="Z464" s="1" t="s">
        <v>4375</v>
      </c>
      <c r="AA464" s="7" t="s">
        <v>4022</v>
      </c>
      <c r="AD464" s="23" t="s">
        <v>5490</v>
      </c>
      <c r="AE464" s="12" t="s">
        <v>4895</v>
      </c>
      <c r="AF464" s="12" t="s">
        <v>111</v>
      </c>
      <c r="AG464" s="12" t="s">
        <v>5053</v>
      </c>
      <c r="AH464" s="7" t="s">
        <v>4876</v>
      </c>
      <c r="AJ464" s="7" t="s">
        <v>4379</v>
      </c>
      <c r="AK464" s="1" t="s">
        <v>4881</v>
      </c>
      <c r="AL464" s="14" t="s">
        <v>5912</v>
      </c>
      <c r="AN464" s="14">
        <v>43600</v>
      </c>
      <c r="AO464" s="15" t="s">
        <v>6611</v>
      </c>
    </row>
    <row r="465" spans="1:41" x14ac:dyDescent="0.3">
      <c r="A465" s="7" t="s">
        <v>1197</v>
      </c>
      <c r="B465" s="7" t="s">
        <v>1198</v>
      </c>
      <c r="C465" s="5" t="str">
        <f t="shared" si="16"/>
        <v>Grant to University of Liverpool</v>
      </c>
      <c r="D465" s="1" t="s">
        <v>1466</v>
      </c>
      <c r="E465" s="8">
        <v>24643</v>
      </c>
      <c r="F465" s="8">
        <v>24643</v>
      </c>
      <c r="G465" s="8">
        <v>24643</v>
      </c>
      <c r="H465" s="9">
        <v>43397</v>
      </c>
      <c r="I465" s="7" t="s">
        <v>1717</v>
      </c>
      <c r="J465" s="9">
        <v>43397</v>
      </c>
      <c r="K465" s="9">
        <v>43761</v>
      </c>
      <c r="L465" s="12">
        <f t="shared" si="17"/>
        <v>11</v>
      </c>
      <c r="M465" s="16" t="s">
        <v>5795</v>
      </c>
      <c r="N465" s="7" t="s">
        <v>1198</v>
      </c>
      <c r="O465" s="7"/>
      <c r="P465" s="7" t="s">
        <v>4023</v>
      </c>
      <c r="Q465" s="20" t="s">
        <v>5790</v>
      </c>
      <c r="R465" s="7" t="s">
        <v>4024</v>
      </c>
      <c r="S465" s="7" t="s">
        <v>2349</v>
      </c>
      <c r="T465" s="7" t="s">
        <v>2350</v>
      </c>
      <c r="U465" s="13" t="s">
        <v>6283</v>
      </c>
      <c r="V465" s="7" t="s">
        <v>4025</v>
      </c>
      <c r="W465" s="5"/>
      <c r="Z465" s="1" t="s">
        <v>4375</v>
      </c>
      <c r="AA465" s="7" t="s">
        <v>4025</v>
      </c>
      <c r="AD465" s="23" t="s">
        <v>5473</v>
      </c>
      <c r="AE465" s="12" t="s">
        <v>4895</v>
      </c>
      <c r="AF465" s="12" t="s">
        <v>111</v>
      </c>
      <c r="AG465" s="12" t="s">
        <v>5053</v>
      </c>
      <c r="AH465" s="7" t="s">
        <v>4875</v>
      </c>
      <c r="AJ465" s="7" t="s">
        <v>4385</v>
      </c>
      <c r="AK465" s="1" t="s">
        <v>4888</v>
      </c>
      <c r="AL465" s="3" t="s">
        <v>4878</v>
      </c>
      <c r="AN465" s="14">
        <v>43600</v>
      </c>
      <c r="AO465" s="15" t="s">
        <v>6611</v>
      </c>
    </row>
    <row r="466" spans="1:41" x14ac:dyDescent="0.3">
      <c r="A466" s="7" t="s">
        <v>831</v>
      </c>
      <c r="B466" s="7" t="s">
        <v>832</v>
      </c>
      <c r="C466" s="5" t="str">
        <f t="shared" si="16"/>
        <v>Grant to Middlesex University</v>
      </c>
      <c r="D466" s="1" t="s">
        <v>1466</v>
      </c>
      <c r="E466" s="8">
        <v>24900</v>
      </c>
      <c r="F466" s="8">
        <v>24900</v>
      </c>
      <c r="G466" s="8">
        <v>24900</v>
      </c>
      <c r="H466" s="9">
        <v>42828</v>
      </c>
      <c r="I466" s="7" t="s">
        <v>1631</v>
      </c>
      <c r="J466" s="9">
        <v>42808</v>
      </c>
      <c r="K466" s="9">
        <v>43172</v>
      </c>
      <c r="L466" s="12">
        <f t="shared" si="17"/>
        <v>11</v>
      </c>
      <c r="M466" s="16" t="s">
        <v>5800</v>
      </c>
      <c r="N466" s="7" t="s">
        <v>832</v>
      </c>
      <c r="O466" s="7"/>
      <c r="P466" s="7" t="s">
        <v>3434</v>
      </c>
      <c r="Q466" s="20" t="s">
        <v>5790</v>
      </c>
      <c r="R466" s="7" t="s">
        <v>3435</v>
      </c>
      <c r="S466" s="7" t="s">
        <v>2267</v>
      </c>
      <c r="T466" s="7" t="s">
        <v>2268</v>
      </c>
      <c r="U466" s="13" t="s">
        <v>6283</v>
      </c>
      <c r="V466" s="7" t="s">
        <v>3436</v>
      </c>
      <c r="W466" s="5"/>
      <c r="Z466" s="1" t="s">
        <v>4375</v>
      </c>
      <c r="AA466" s="7" t="s">
        <v>3436</v>
      </c>
      <c r="AD466" s="23" t="s">
        <v>5491</v>
      </c>
      <c r="AE466" s="12" t="s">
        <v>4895</v>
      </c>
      <c r="AF466" s="12" t="s">
        <v>111</v>
      </c>
      <c r="AG466" s="12" t="s">
        <v>5053</v>
      </c>
      <c r="AH466" s="7" t="s">
        <v>4875</v>
      </c>
      <c r="AJ466" s="7" t="s">
        <v>4385</v>
      </c>
      <c r="AK466" s="1" t="s">
        <v>4888</v>
      </c>
      <c r="AL466" s="3" t="s">
        <v>4878</v>
      </c>
      <c r="AN466" s="14">
        <v>43600</v>
      </c>
      <c r="AO466" s="15" t="s">
        <v>6611</v>
      </c>
    </row>
    <row r="467" spans="1:41" x14ac:dyDescent="0.3">
      <c r="A467" s="7" t="s">
        <v>113</v>
      </c>
      <c r="B467" s="7" t="s">
        <v>114</v>
      </c>
      <c r="C467" s="5" t="str">
        <f t="shared" si="16"/>
        <v>Grant to Riccall Regen 2000</v>
      </c>
      <c r="D467" s="1" t="s">
        <v>1466</v>
      </c>
      <c r="E467" s="8">
        <v>25000</v>
      </c>
      <c r="F467" s="8">
        <v>25000</v>
      </c>
      <c r="G467" s="8">
        <v>25000</v>
      </c>
      <c r="H467" s="9">
        <v>42798</v>
      </c>
      <c r="I467" s="7" t="s">
        <v>1467</v>
      </c>
      <c r="J467" s="9">
        <v>42839</v>
      </c>
      <c r="K467" s="9">
        <v>43935</v>
      </c>
      <c r="L467" s="12">
        <f t="shared" si="17"/>
        <v>36</v>
      </c>
      <c r="M467" s="16" t="s">
        <v>1771</v>
      </c>
      <c r="N467" s="7" t="s">
        <v>114</v>
      </c>
      <c r="O467" s="7" t="s">
        <v>2222</v>
      </c>
      <c r="P467" s="7" t="s">
        <v>2223</v>
      </c>
      <c r="Q467" s="19" t="s">
        <v>4960</v>
      </c>
      <c r="R467" s="7" t="s">
        <v>2224</v>
      </c>
      <c r="S467" s="7" t="s">
        <v>2225</v>
      </c>
      <c r="T467" s="7" t="s">
        <v>2226</v>
      </c>
      <c r="U467" s="13" t="s">
        <v>6283</v>
      </c>
      <c r="V467" s="7" t="s">
        <v>2228</v>
      </c>
      <c r="W467" s="5"/>
      <c r="Z467" s="1" t="s">
        <v>4375</v>
      </c>
      <c r="AA467" s="7" t="s">
        <v>2228</v>
      </c>
      <c r="AD467" s="23" t="s">
        <v>5492</v>
      </c>
      <c r="AE467" s="12" t="s">
        <v>4895</v>
      </c>
      <c r="AF467" s="12" t="s">
        <v>111</v>
      </c>
      <c r="AG467" s="12" t="s">
        <v>5053</v>
      </c>
      <c r="AH467" s="7" t="s">
        <v>4876</v>
      </c>
      <c r="AJ467" s="7" t="s">
        <v>4376</v>
      </c>
      <c r="AK467" s="1" t="s">
        <v>4882</v>
      </c>
      <c r="AL467" s="14" t="s">
        <v>5912</v>
      </c>
      <c r="AN467" s="14">
        <v>43600</v>
      </c>
      <c r="AO467" s="15" t="s">
        <v>6611</v>
      </c>
    </row>
    <row r="468" spans="1:41" x14ac:dyDescent="0.3">
      <c r="A468" s="7" t="s">
        <v>759</v>
      </c>
      <c r="B468" s="7" t="s">
        <v>760</v>
      </c>
      <c r="C468" s="5" t="str">
        <f t="shared" si="16"/>
        <v>Grant to People, Place &amp; Participation Ltd</v>
      </c>
      <c r="D468" s="1" t="s">
        <v>1466</v>
      </c>
      <c r="E468" s="8">
        <v>25000</v>
      </c>
      <c r="F468" s="8">
        <v>11630</v>
      </c>
      <c r="G468" s="8">
        <v>11630</v>
      </c>
      <c r="H468" s="9">
        <v>43255</v>
      </c>
      <c r="I468" s="7"/>
      <c r="J468" s="9">
        <v>43269</v>
      </c>
      <c r="K468" s="8"/>
      <c r="L468" s="12"/>
      <c r="M468" s="16" t="s">
        <v>4932</v>
      </c>
      <c r="N468" s="7" t="s">
        <v>760</v>
      </c>
      <c r="O468" s="7"/>
      <c r="P468" s="7" t="s">
        <v>5007</v>
      </c>
      <c r="Q468" s="18" t="s">
        <v>4974</v>
      </c>
      <c r="R468" s="7" t="s">
        <v>3334</v>
      </c>
      <c r="S468" s="7"/>
      <c r="T468" s="7" t="s">
        <v>3222</v>
      </c>
      <c r="U468" s="13" t="s">
        <v>6283</v>
      </c>
      <c r="V468" s="7" t="s">
        <v>3335</v>
      </c>
      <c r="W468" s="5"/>
      <c r="Z468" s="1" t="s">
        <v>4375</v>
      </c>
      <c r="AA468" s="7" t="s">
        <v>4539</v>
      </c>
      <c r="AD468" s="23" t="s">
        <v>5086</v>
      </c>
      <c r="AE468" s="12" t="s">
        <v>4895</v>
      </c>
      <c r="AF468" s="12" t="s">
        <v>111</v>
      </c>
      <c r="AG468" s="12" t="s">
        <v>5053</v>
      </c>
      <c r="AH468" s="7" t="s">
        <v>4876</v>
      </c>
      <c r="AJ468" s="7" t="s">
        <v>4380</v>
      </c>
      <c r="AK468" s="1" t="s">
        <v>4883</v>
      </c>
      <c r="AL468" s="14" t="s">
        <v>5912</v>
      </c>
      <c r="AN468" s="14">
        <v>43600</v>
      </c>
      <c r="AO468" s="15" t="s">
        <v>6611</v>
      </c>
    </row>
    <row r="469" spans="1:41" x14ac:dyDescent="0.3">
      <c r="A469" s="7" t="s">
        <v>817</v>
      </c>
      <c r="B469" s="7" t="s">
        <v>818</v>
      </c>
      <c r="C469" s="5" t="str">
        <f t="shared" si="16"/>
        <v>Grant to River Stewardship Company Ltd</v>
      </c>
      <c r="D469" s="1" t="s">
        <v>1466</v>
      </c>
      <c r="E469" s="8">
        <v>25000</v>
      </c>
      <c r="F469" s="8">
        <v>25000</v>
      </c>
      <c r="G469" s="8">
        <v>25000</v>
      </c>
      <c r="H469" s="9">
        <v>42556</v>
      </c>
      <c r="I469" s="7" t="s">
        <v>6186</v>
      </c>
      <c r="J469" s="9">
        <v>42556</v>
      </c>
      <c r="K469" s="9">
        <v>43651</v>
      </c>
      <c r="L469" s="12">
        <f t="shared" si="17"/>
        <v>36</v>
      </c>
      <c r="M469" s="16" t="s">
        <v>1992</v>
      </c>
      <c r="N469" s="7" t="s">
        <v>818</v>
      </c>
      <c r="O469" s="7"/>
      <c r="P469" s="7" t="s">
        <v>3415</v>
      </c>
      <c r="Q469" s="18" t="s">
        <v>4965</v>
      </c>
      <c r="R469" s="7" t="s">
        <v>3416</v>
      </c>
      <c r="S469" s="7" t="s">
        <v>2236</v>
      </c>
      <c r="T469" s="7" t="s">
        <v>2237</v>
      </c>
      <c r="U469" s="13" t="s">
        <v>6283</v>
      </c>
      <c r="V469" s="7" t="s">
        <v>3417</v>
      </c>
      <c r="W469" s="5"/>
      <c r="Z469" s="1" t="s">
        <v>4375</v>
      </c>
      <c r="AA469" s="7" t="s">
        <v>3417</v>
      </c>
      <c r="AD469" s="23" t="s">
        <v>5493</v>
      </c>
      <c r="AE469" s="12" t="s">
        <v>4895</v>
      </c>
      <c r="AF469" s="12" t="s">
        <v>111</v>
      </c>
      <c r="AG469" s="12" t="s">
        <v>5053</v>
      </c>
      <c r="AH469" s="7" t="s">
        <v>4876</v>
      </c>
      <c r="AJ469" s="7" t="s">
        <v>4376</v>
      </c>
      <c r="AK469" s="1" t="s">
        <v>4882</v>
      </c>
      <c r="AL469" s="14" t="s">
        <v>5912</v>
      </c>
      <c r="AN469" s="14">
        <v>43600</v>
      </c>
      <c r="AO469" s="15" t="s">
        <v>6611</v>
      </c>
    </row>
    <row r="470" spans="1:41" x14ac:dyDescent="0.3">
      <c r="A470" s="7" t="s">
        <v>5846</v>
      </c>
      <c r="B470" s="7" t="s">
        <v>1256</v>
      </c>
      <c r="C470" s="27" t="s">
        <v>6284</v>
      </c>
      <c r="D470" s="1" t="s">
        <v>1466</v>
      </c>
      <c r="E470" s="8">
        <v>25440</v>
      </c>
      <c r="F470" s="8">
        <v>25440</v>
      </c>
      <c r="G470" s="8">
        <v>25440</v>
      </c>
      <c r="H470" s="9">
        <v>42517</v>
      </c>
      <c r="I470" s="7" t="s">
        <v>6187</v>
      </c>
      <c r="J470" s="9">
        <v>42517</v>
      </c>
      <c r="K470" s="9">
        <v>43612</v>
      </c>
      <c r="L470" s="12">
        <f t="shared" si="17"/>
        <v>36</v>
      </c>
      <c r="M470" s="16" t="s">
        <v>2154</v>
      </c>
      <c r="N470" s="7" t="s">
        <v>1256</v>
      </c>
      <c r="O470" s="7"/>
      <c r="P470" s="7" t="s">
        <v>4102</v>
      </c>
      <c r="Q470" s="18" t="s">
        <v>4986</v>
      </c>
      <c r="R470" s="7" t="s">
        <v>4103</v>
      </c>
      <c r="S470" s="7" t="s">
        <v>2267</v>
      </c>
      <c r="T470" s="7" t="s">
        <v>2268</v>
      </c>
      <c r="U470" s="13" t="s">
        <v>6283</v>
      </c>
      <c r="V470" s="7" t="s">
        <v>4104</v>
      </c>
      <c r="W470" s="5"/>
      <c r="Z470" s="1" t="s">
        <v>4375</v>
      </c>
      <c r="AA470" s="7" t="s">
        <v>4637</v>
      </c>
      <c r="AD470" s="23" t="s">
        <v>5494</v>
      </c>
      <c r="AE470" s="12" t="s">
        <v>4895</v>
      </c>
      <c r="AF470" s="12" t="s">
        <v>111</v>
      </c>
      <c r="AG470" s="12" t="s">
        <v>5053</v>
      </c>
      <c r="AH470" s="7" t="s">
        <v>5054</v>
      </c>
      <c r="AJ470" s="7" t="s">
        <v>4542</v>
      </c>
      <c r="AK470" s="1" t="s">
        <v>4886</v>
      </c>
      <c r="AL470" s="14" t="s">
        <v>5912</v>
      </c>
      <c r="AN470" s="14">
        <v>43600</v>
      </c>
      <c r="AO470" s="15" t="s">
        <v>6611</v>
      </c>
    </row>
    <row r="471" spans="1:41" x14ac:dyDescent="0.3">
      <c r="A471" s="7" t="s">
        <v>1255</v>
      </c>
      <c r="B471" s="7" t="s">
        <v>779</v>
      </c>
      <c r="C471" s="5" t="str">
        <f t="shared" si="16"/>
        <v>Grant to Centre for Local Economic Strategy</v>
      </c>
      <c r="D471" s="1" t="s">
        <v>1466</v>
      </c>
      <c r="E471" s="8">
        <v>27350</v>
      </c>
      <c r="F471" s="8">
        <v>27350</v>
      </c>
      <c r="G471" s="8">
        <v>27350</v>
      </c>
      <c r="H471" s="9">
        <v>43009</v>
      </c>
      <c r="I471" s="7" t="s">
        <v>1622</v>
      </c>
      <c r="J471" s="9">
        <v>43009</v>
      </c>
      <c r="K471" s="9">
        <v>43100</v>
      </c>
      <c r="L471" s="12">
        <f t="shared" si="17"/>
        <v>2</v>
      </c>
      <c r="M471" s="16" t="s">
        <v>6056</v>
      </c>
      <c r="N471" s="7" t="s">
        <v>779</v>
      </c>
      <c r="O471" s="7" t="s">
        <v>3357</v>
      </c>
      <c r="P471" s="7" t="s">
        <v>5970</v>
      </c>
      <c r="Q471" s="18" t="s">
        <v>4989</v>
      </c>
      <c r="R471" s="7" t="s">
        <v>3358</v>
      </c>
      <c r="S471" s="7" t="s">
        <v>2234</v>
      </c>
      <c r="T471" s="7" t="s">
        <v>2235</v>
      </c>
      <c r="U471" s="13" t="s">
        <v>6283</v>
      </c>
      <c r="V471" s="7" t="s">
        <v>3359</v>
      </c>
      <c r="W471" s="5"/>
      <c r="Z471" s="1" t="s">
        <v>4375</v>
      </c>
      <c r="AA471" s="7" t="s">
        <v>3359</v>
      </c>
      <c r="AD471" s="23" t="s">
        <v>5072</v>
      </c>
      <c r="AE471" s="12" t="s">
        <v>4895</v>
      </c>
      <c r="AF471" s="12" t="s">
        <v>111</v>
      </c>
      <c r="AG471" s="12" t="s">
        <v>5053</v>
      </c>
      <c r="AH471" s="7" t="s">
        <v>4875</v>
      </c>
      <c r="AJ471" s="7" t="s">
        <v>4385</v>
      </c>
      <c r="AK471" s="1" t="s">
        <v>4888</v>
      </c>
      <c r="AL471" s="3" t="s">
        <v>4878</v>
      </c>
      <c r="AN471" s="14">
        <v>43600</v>
      </c>
      <c r="AO471" s="15" t="s">
        <v>6611</v>
      </c>
    </row>
    <row r="472" spans="1:41" x14ac:dyDescent="0.3">
      <c r="A472" s="7" t="s">
        <v>1011</v>
      </c>
      <c r="B472" s="7" t="s">
        <v>1012</v>
      </c>
      <c r="C472" s="5" t="str">
        <f t="shared" si="16"/>
        <v>Grant to George Street Community Bookshop</v>
      </c>
      <c r="D472" s="1" t="s">
        <v>1466</v>
      </c>
      <c r="E472" s="8">
        <v>27500</v>
      </c>
      <c r="F472" s="8">
        <v>32350</v>
      </c>
      <c r="G472" s="8">
        <v>30150</v>
      </c>
      <c r="H472" s="9">
        <v>43241</v>
      </c>
      <c r="I472" s="7"/>
      <c r="J472" s="9">
        <v>43241</v>
      </c>
      <c r="K472" s="9">
        <v>43606</v>
      </c>
      <c r="L472" s="12">
        <f t="shared" si="17"/>
        <v>12</v>
      </c>
      <c r="M472" s="16" t="s">
        <v>4939</v>
      </c>
      <c r="N472" s="7" t="s">
        <v>1012</v>
      </c>
      <c r="O472" s="7"/>
      <c r="P472" s="7" t="s">
        <v>5018</v>
      </c>
      <c r="Q472" s="18" t="s">
        <v>4966</v>
      </c>
      <c r="R472" s="7" t="s">
        <v>3757</v>
      </c>
      <c r="S472" s="7" t="s">
        <v>3758</v>
      </c>
      <c r="T472" s="7" t="s">
        <v>2390</v>
      </c>
      <c r="U472" s="13" t="s">
        <v>6283</v>
      </c>
      <c r="V472" s="7" t="s">
        <v>3759</v>
      </c>
      <c r="W472" s="5"/>
      <c r="Z472" s="1" t="s">
        <v>4375</v>
      </c>
      <c r="AA472" s="7" t="s">
        <v>3759</v>
      </c>
      <c r="AD472" s="23" t="s">
        <v>5495</v>
      </c>
      <c r="AE472" s="12" t="s">
        <v>4895</v>
      </c>
      <c r="AF472" s="12" t="s">
        <v>111</v>
      </c>
      <c r="AG472" s="12" t="s">
        <v>5053</v>
      </c>
      <c r="AH472" s="7" t="s">
        <v>4876</v>
      </c>
      <c r="AJ472" s="7" t="s">
        <v>4380</v>
      </c>
      <c r="AK472" s="1" t="s">
        <v>4883</v>
      </c>
      <c r="AL472" s="14" t="s">
        <v>5912</v>
      </c>
      <c r="AN472" s="14">
        <v>43600</v>
      </c>
      <c r="AO472" s="15" t="s">
        <v>6611</v>
      </c>
    </row>
    <row r="473" spans="1:41" x14ac:dyDescent="0.3">
      <c r="A473" s="7" t="s">
        <v>1438</v>
      </c>
      <c r="B473" s="7" t="s">
        <v>1439</v>
      </c>
      <c r="C473" s="5" t="str">
        <f t="shared" si="16"/>
        <v>Grant to Shared Assets</v>
      </c>
      <c r="D473" s="1" t="s">
        <v>1466</v>
      </c>
      <c r="E473" s="8">
        <v>28515</v>
      </c>
      <c r="F473" s="8">
        <v>28515</v>
      </c>
      <c r="G473" s="8">
        <v>28515</v>
      </c>
      <c r="H473" s="9">
        <v>43403</v>
      </c>
      <c r="I473" s="7" t="s">
        <v>1766</v>
      </c>
      <c r="J473" s="9">
        <v>43403</v>
      </c>
      <c r="K473" s="9">
        <v>43767</v>
      </c>
      <c r="L473" s="12">
        <f t="shared" si="17"/>
        <v>11</v>
      </c>
      <c r="M473" s="16" t="s">
        <v>4956</v>
      </c>
      <c r="N473" s="7" t="s">
        <v>1439</v>
      </c>
      <c r="O473" s="7"/>
      <c r="P473" s="7" t="s">
        <v>5046</v>
      </c>
      <c r="Q473" s="20" t="s">
        <v>4965</v>
      </c>
      <c r="R473" s="7" t="s">
        <v>4345</v>
      </c>
      <c r="S473" s="7" t="s">
        <v>4346</v>
      </c>
      <c r="T473" s="7"/>
      <c r="U473" s="13" t="s">
        <v>6283</v>
      </c>
      <c r="V473" s="7" t="s">
        <v>4347</v>
      </c>
      <c r="W473" s="5"/>
      <c r="Z473" s="1" t="s">
        <v>4375</v>
      </c>
      <c r="AA473" s="7" t="s">
        <v>4347</v>
      </c>
      <c r="AD473" s="23" t="s">
        <v>5496</v>
      </c>
      <c r="AE473" s="12" t="s">
        <v>4895</v>
      </c>
      <c r="AF473" s="12" t="s">
        <v>111</v>
      </c>
      <c r="AG473" s="12" t="s">
        <v>5053</v>
      </c>
      <c r="AH473" s="7" t="s">
        <v>4875</v>
      </c>
      <c r="AJ473" s="7" t="s">
        <v>4385</v>
      </c>
      <c r="AK473" s="1" t="s">
        <v>4888</v>
      </c>
      <c r="AL473" s="3" t="s">
        <v>4878</v>
      </c>
      <c r="AN473" s="14">
        <v>43600</v>
      </c>
      <c r="AO473" s="15" t="s">
        <v>6611</v>
      </c>
    </row>
    <row r="474" spans="1:41" x14ac:dyDescent="0.3">
      <c r="A474" s="7" t="s">
        <v>1240</v>
      </c>
      <c r="B474" s="7" t="s">
        <v>1198</v>
      </c>
      <c r="C474" s="5" t="str">
        <f t="shared" si="16"/>
        <v>Grant to University of Liverpool</v>
      </c>
      <c r="D474" s="1" t="s">
        <v>1466</v>
      </c>
      <c r="E474" s="8">
        <v>29425</v>
      </c>
      <c r="F474" s="8">
        <v>29425</v>
      </c>
      <c r="G474" s="8">
        <v>29425</v>
      </c>
      <c r="H474" s="9">
        <v>43009</v>
      </c>
      <c r="I474" s="7" t="s">
        <v>1717</v>
      </c>
      <c r="J474" s="9">
        <v>43009</v>
      </c>
      <c r="K474" s="9">
        <v>43100</v>
      </c>
      <c r="L474" s="12">
        <f t="shared" si="17"/>
        <v>2</v>
      </c>
      <c r="M474" s="16" t="s">
        <v>5795</v>
      </c>
      <c r="N474" s="7" t="s">
        <v>1198</v>
      </c>
      <c r="O474" s="7"/>
      <c r="P474" s="7" t="s">
        <v>4023</v>
      </c>
      <c r="Q474" s="20" t="s">
        <v>5790</v>
      </c>
      <c r="R474" s="7" t="s">
        <v>4024</v>
      </c>
      <c r="S474" s="7" t="s">
        <v>2349</v>
      </c>
      <c r="T474" s="7" t="s">
        <v>2350</v>
      </c>
      <c r="U474" s="13" t="s">
        <v>6283</v>
      </c>
      <c r="V474" s="7" t="s">
        <v>4025</v>
      </c>
      <c r="W474" s="5"/>
      <c r="Z474" s="1" t="s">
        <v>4375</v>
      </c>
      <c r="AA474" s="7" t="s">
        <v>4025</v>
      </c>
      <c r="AD474" s="23" t="s">
        <v>5473</v>
      </c>
      <c r="AE474" s="12" t="s">
        <v>4895</v>
      </c>
      <c r="AF474" s="12" t="s">
        <v>111</v>
      </c>
      <c r="AG474" s="12" t="s">
        <v>5053</v>
      </c>
      <c r="AH474" s="7" t="s">
        <v>4875</v>
      </c>
      <c r="AJ474" s="7" t="s">
        <v>4385</v>
      </c>
      <c r="AK474" s="1" t="s">
        <v>4888</v>
      </c>
      <c r="AL474" s="3" t="s">
        <v>4878</v>
      </c>
      <c r="AN474" s="14">
        <v>43600</v>
      </c>
      <c r="AO474" s="15" t="s">
        <v>6611</v>
      </c>
    </row>
    <row r="475" spans="1:41" x14ac:dyDescent="0.3">
      <c r="A475" s="7" t="s">
        <v>811</v>
      </c>
      <c r="B475" s="7" t="s">
        <v>812</v>
      </c>
      <c r="C475" s="5" t="str">
        <f t="shared" si="16"/>
        <v>Grant to Rural Action Yorkshire</v>
      </c>
      <c r="D475" s="1" t="s">
        <v>1466</v>
      </c>
      <c r="E475" s="8">
        <v>29850</v>
      </c>
      <c r="F475" s="8">
        <v>29850</v>
      </c>
      <c r="G475" s="8">
        <v>29850</v>
      </c>
      <c r="H475" s="9">
        <v>42828</v>
      </c>
      <c r="I475" s="7" t="s">
        <v>1626</v>
      </c>
      <c r="J475" s="9">
        <v>42808</v>
      </c>
      <c r="K475" s="9">
        <v>43172</v>
      </c>
      <c r="L475" s="12">
        <f t="shared" si="17"/>
        <v>11</v>
      </c>
      <c r="M475" s="16" t="s">
        <v>1990</v>
      </c>
      <c r="N475" s="7" t="s">
        <v>812</v>
      </c>
      <c r="O475" s="7" t="s">
        <v>3407</v>
      </c>
      <c r="P475" s="7"/>
      <c r="Q475" s="18" t="s">
        <v>4989</v>
      </c>
      <c r="R475" s="7" t="s">
        <v>3408</v>
      </c>
      <c r="S475" s="7" t="s">
        <v>2225</v>
      </c>
      <c r="T475" s="7" t="s">
        <v>2226</v>
      </c>
      <c r="U475" s="13" t="s">
        <v>6283</v>
      </c>
      <c r="V475" s="7" t="s">
        <v>3409</v>
      </c>
      <c r="W475" s="5"/>
      <c r="Z475" s="1" t="s">
        <v>4375</v>
      </c>
      <c r="AA475" s="7" t="s">
        <v>3409</v>
      </c>
      <c r="AD475" s="23" t="s">
        <v>5497</v>
      </c>
      <c r="AE475" s="12" t="s">
        <v>4895</v>
      </c>
      <c r="AF475" s="12" t="s">
        <v>111</v>
      </c>
      <c r="AG475" s="12" t="s">
        <v>5053</v>
      </c>
      <c r="AH475" s="7" t="s">
        <v>4875</v>
      </c>
      <c r="AJ475" s="7" t="s">
        <v>4385</v>
      </c>
      <c r="AK475" s="1" t="s">
        <v>4888</v>
      </c>
      <c r="AL475" s="3" t="s">
        <v>4878</v>
      </c>
      <c r="AN475" s="14">
        <v>43600</v>
      </c>
      <c r="AO475" s="15" t="s">
        <v>6611</v>
      </c>
    </row>
    <row r="476" spans="1:41" x14ac:dyDescent="0.3">
      <c r="A476" s="7" t="s">
        <v>826</v>
      </c>
      <c r="B476" s="7" t="s">
        <v>827</v>
      </c>
      <c r="C476" s="5" t="str">
        <f t="shared" si="16"/>
        <v>Grant to New Economics Foundation</v>
      </c>
      <c r="D476" s="1" t="s">
        <v>1466</v>
      </c>
      <c r="E476" s="8">
        <v>29860</v>
      </c>
      <c r="F476" s="8">
        <v>29860</v>
      </c>
      <c r="G476" s="8">
        <v>29860</v>
      </c>
      <c r="H476" s="9">
        <v>42828</v>
      </c>
      <c r="I476" s="7" t="s">
        <v>1630</v>
      </c>
      <c r="J476" s="9">
        <v>42811</v>
      </c>
      <c r="K476" s="9">
        <v>43175</v>
      </c>
      <c r="L476" s="12">
        <f t="shared" si="17"/>
        <v>11</v>
      </c>
      <c r="M476" s="16" t="s">
        <v>6057</v>
      </c>
      <c r="N476" s="7" t="s">
        <v>827</v>
      </c>
      <c r="O476" s="7" t="s">
        <v>3428</v>
      </c>
      <c r="P476" s="7" t="s">
        <v>5971</v>
      </c>
      <c r="Q476" s="18" t="s">
        <v>4989</v>
      </c>
      <c r="R476" s="7" t="s">
        <v>3429</v>
      </c>
      <c r="S476" s="7" t="s">
        <v>2267</v>
      </c>
      <c r="T476" s="7" t="s">
        <v>2268</v>
      </c>
      <c r="U476" s="13" t="s">
        <v>6283</v>
      </c>
      <c r="V476" s="7" t="s">
        <v>3430</v>
      </c>
      <c r="W476" s="5"/>
      <c r="Z476" s="1" t="s">
        <v>4375</v>
      </c>
      <c r="AA476" s="7" t="s">
        <v>3430</v>
      </c>
      <c r="AD476" s="23" t="s">
        <v>5420</v>
      </c>
      <c r="AE476" s="12" t="s">
        <v>4895</v>
      </c>
      <c r="AF476" s="12" t="s">
        <v>111</v>
      </c>
      <c r="AG476" s="12" t="s">
        <v>5053</v>
      </c>
      <c r="AH476" s="7" t="s">
        <v>4875</v>
      </c>
      <c r="AJ476" s="7" t="s">
        <v>4385</v>
      </c>
      <c r="AK476" s="1" t="s">
        <v>4888</v>
      </c>
      <c r="AL476" s="3" t="s">
        <v>4878</v>
      </c>
      <c r="AN476" s="14">
        <v>43600</v>
      </c>
      <c r="AO476" s="15" t="s">
        <v>6611</v>
      </c>
    </row>
    <row r="477" spans="1:41" x14ac:dyDescent="0.3">
      <c r="A477" s="7" t="s">
        <v>167</v>
      </c>
      <c r="B477" s="7" t="s">
        <v>168</v>
      </c>
      <c r="C477" s="5" t="str">
        <f t="shared" si="16"/>
        <v>Grant to Community Energy England</v>
      </c>
      <c r="D477" s="1" t="s">
        <v>1466</v>
      </c>
      <c r="E477" s="8">
        <v>30000</v>
      </c>
      <c r="F477" s="8">
        <v>30000</v>
      </c>
      <c r="G477" s="8">
        <v>30000</v>
      </c>
      <c r="H477" s="9">
        <v>43445</v>
      </c>
      <c r="I477" s="7"/>
      <c r="J477" s="9">
        <v>43445</v>
      </c>
      <c r="K477" s="9">
        <v>43799</v>
      </c>
      <c r="L477" s="12">
        <f t="shared" si="17"/>
        <v>11</v>
      </c>
      <c r="M477" s="16" t="s">
        <v>4909</v>
      </c>
      <c r="N477" s="7" t="s">
        <v>168</v>
      </c>
      <c r="O477" s="7"/>
      <c r="P477" s="7" t="s">
        <v>4969</v>
      </c>
      <c r="Q477" s="18" t="s">
        <v>4965</v>
      </c>
      <c r="R477" s="7" t="s">
        <v>2370</v>
      </c>
      <c r="S477" s="7" t="s">
        <v>2371</v>
      </c>
      <c r="T477" s="7"/>
      <c r="U477" s="13" t="s">
        <v>6283</v>
      </c>
      <c r="V477" s="7" t="s">
        <v>2372</v>
      </c>
      <c r="W477" s="5"/>
      <c r="Z477" s="1" t="s">
        <v>4375</v>
      </c>
      <c r="AA477" s="7" t="s">
        <v>2372</v>
      </c>
      <c r="AD477" s="23" t="s">
        <v>5498</v>
      </c>
      <c r="AE477" s="12" t="s">
        <v>4895</v>
      </c>
      <c r="AF477" s="12" t="s">
        <v>111</v>
      </c>
      <c r="AG477" s="12" t="s">
        <v>5053</v>
      </c>
      <c r="AH477" s="13" t="s">
        <v>4873</v>
      </c>
      <c r="AJ477" s="7" t="s">
        <v>4391</v>
      </c>
      <c r="AK477" s="1" t="s">
        <v>4894</v>
      </c>
      <c r="AL477" s="3" t="s">
        <v>4878</v>
      </c>
      <c r="AN477" s="14">
        <v>43600</v>
      </c>
      <c r="AO477" s="15" t="s">
        <v>6611</v>
      </c>
    </row>
    <row r="478" spans="1:41" x14ac:dyDescent="0.3">
      <c r="A478" s="7" t="s">
        <v>4900</v>
      </c>
      <c r="B478" s="7" t="s">
        <v>4901</v>
      </c>
      <c r="C478" s="5" t="str">
        <f t="shared" si="16"/>
        <v>Grant to Glasgow Caledonian University</v>
      </c>
      <c r="D478" s="1" t="s">
        <v>1466</v>
      </c>
      <c r="E478" s="8">
        <v>30000</v>
      </c>
      <c r="F478" s="8">
        <v>30000</v>
      </c>
      <c r="G478" s="8">
        <v>0</v>
      </c>
      <c r="H478" s="9">
        <v>43557</v>
      </c>
      <c r="I478" s="7"/>
      <c r="J478" s="9">
        <v>43739</v>
      </c>
      <c r="K478" s="9">
        <v>44470</v>
      </c>
      <c r="L478" s="12">
        <f t="shared" si="17"/>
        <v>24</v>
      </c>
      <c r="M478" s="11" t="s">
        <v>5796</v>
      </c>
      <c r="N478" s="7" t="s">
        <v>4901</v>
      </c>
      <c r="O478" s="7"/>
      <c r="P478" s="7"/>
      <c r="Q478" s="18" t="s">
        <v>5790</v>
      </c>
      <c r="R478" s="7"/>
      <c r="S478" s="7"/>
      <c r="T478" s="7"/>
      <c r="U478" s="13" t="s">
        <v>6283</v>
      </c>
      <c r="V478" s="7"/>
      <c r="W478" s="5"/>
      <c r="Z478" s="1" t="s">
        <v>4375</v>
      </c>
      <c r="AA478" s="16"/>
      <c r="AD478" s="23"/>
      <c r="AE478" s="12" t="s">
        <v>4895</v>
      </c>
      <c r="AF478" s="12" t="s">
        <v>111</v>
      </c>
      <c r="AG478" s="12" t="s">
        <v>5053</v>
      </c>
      <c r="AH478" s="7" t="s">
        <v>4875</v>
      </c>
      <c r="AJ478" s="7" t="s">
        <v>4385</v>
      </c>
      <c r="AK478" s="1" t="s">
        <v>4888</v>
      </c>
      <c r="AL478" s="3" t="s">
        <v>4878</v>
      </c>
      <c r="AN478" s="14">
        <v>43600</v>
      </c>
      <c r="AO478" s="15" t="s">
        <v>6611</v>
      </c>
    </row>
    <row r="479" spans="1:41" x14ac:dyDescent="0.3">
      <c r="A479" s="7" t="s">
        <v>4902</v>
      </c>
      <c r="B479" s="7" t="s">
        <v>4903</v>
      </c>
      <c r="C479" s="5" t="str">
        <f t="shared" si="16"/>
        <v>Grant to Sheffield Hallam University</v>
      </c>
      <c r="D479" s="1" t="s">
        <v>1466</v>
      </c>
      <c r="E479" s="8">
        <v>30000</v>
      </c>
      <c r="F479" s="8">
        <v>30000</v>
      </c>
      <c r="G479" s="8">
        <v>0</v>
      </c>
      <c r="H479" s="9">
        <v>43498</v>
      </c>
      <c r="I479" s="7"/>
      <c r="J479" s="8"/>
      <c r="K479" s="8"/>
      <c r="L479" s="12"/>
      <c r="M479" s="11" t="s">
        <v>5797</v>
      </c>
      <c r="N479" s="7" t="s">
        <v>4903</v>
      </c>
      <c r="O479" s="7"/>
      <c r="P479" s="7"/>
      <c r="Q479" s="18" t="s">
        <v>5790</v>
      </c>
      <c r="R479" s="7"/>
      <c r="S479" s="7"/>
      <c r="T479" s="7"/>
      <c r="U479" s="13" t="s">
        <v>6283</v>
      </c>
      <c r="V479" s="7"/>
      <c r="W479" s="5"/>
      <c r="Z479" s="1" t="s">
        <v>4375</v>
      </c>
      <c r="AA479" s="16"/>
      <c r="AD479" s="23"/>
      <c r="AE479" s="12" t="s">
        <v>4895</v>
      </c>
      <c r="AF479" s="12" t="s">
        <v>111</v>
      </c>
      <c r="AG479" s="12" t="s">
        <v>5053</v>
      </c>
      <c r="AH479" s="7" t="s">
        <v>4875</v>
      </c>
      <c r="AJ479" s="7" t="s">
        <v>4385</v>
      </c>
      <c r="AK479" s="1" t="s">
        <v>4888</v>
      </c>
      <c r="AL479" s="3" t="s">
        <v>4878</v>
      </c>
      <c r="AN479" s="14">
        <v>43600</v>
      </c>
      <c r="AO479" s="15" t="s">
        <v>6611</v>
      </c>
    </row>
    <row r="480" spans="1:41" x14ac:dyDescent="0.3">
      <c r="A480" s="7" t="s">
        <v>4904</v>
      </c>
      <c r="B480" s="7" t="s">
        <v>1230</v>
      </c>
      <c r="C480" s="5" t="str">
        <f t="shared" si="16"/>
        <v>Grant to University of the West of England</v>
      </c>
      <c r="D480" s="1" t="s">
        <v>1466</v>
      </c>
      <c r="E480" s="8">
        <v>30000</v>
      </c>
      <c r="F480" s="8">
        <v>30000</v>
      </c>
      <c r="G480" s="8">
        <v>0</v>
      </c>
      <c r="H480" s="9">
        <v>43563</v>
      </c>
      <c r="I480" s="7"/>
      <c r="J480" s="8"/>
      <c r="K480" s="8"/>
      <c r="L480" s="12"/>
      <c r="M480" s="11" t="s">
        <v>5798</v>
      </c>
      <c r="N480" s="7" t="s">
        <v>1230</v>
      </c>
      <c r="O480" s="7"/>
      <c r="P480" s="7"/>
      <c r="Q480" s="18" t="s">
        <v>5790</v>
      </c>
      <c r="R480" s="7" t="s">
        <v>4995</v>
      </c>
      <c r="S480" s="7" t="s">
        <v>2263</v>
      </c>
      <c r="T480" s="7"/>
      <c r="U480" s="13" t="s">
        <v>6283</v>
      </c>
      <c r="V480" s="7" t="s">
        <v>4996</v>
      </c>
      <c r="W480" s="5"/>
      <c r="Z480" s="1" t="s">
        <v>4375</v>
      </c>
      <c r="AA480" s="7" t="s">
        <v>4996</v>
      </c>
      <c r="AD480" s="23" t="s">
        <v>5499</v>
      </c>
      <c r="AE480" s="12" t="s">
        <v>4895</v>
      </c>
      <c r="AF480" s="12" t="s">
        <v>111</v>
      </c>
      <c r="AG480" s="12" t="s">
        <v>5053</v>
      </c>
      <c r="AH480" s="7" t="s">
        <v>4875</v>
      </c>
      <c r="AJ480" s="7" t="s">
        <v>4385</v>
      </c>
      <c r="AK480" s="1" t="s">
        <v>4888</v>
      </c>
      <c r="AL480" s="3" t="s">
        <v>4878</v>
      </c>
      <c r="AN480" s="14">
        <v>43600</v>
      </c>
      <c r="AO480" s="15" t="s">
        <v>6611</v>
      </c>
    </row>
    <row r="481" spans="1:41" x14ac:dyDescent="0.3">
      <c r="A481" s="7" t="s">
        <v>644</v>
      </c>
      <c r="B481" s="7" t="s">
        <v>4705</v>
      </c>
      <c r="C481" s="5" t="str">
        <f t="shared" si="16"/>
        <v>Grant to YorSpace Limited</v>
      </c>
      <c r="D481" s="1" t="s">
        <v>1466</v>
      </c>
      <c r="E481" s="8">
        <v>30000</v>
      </c>
      <c r="F481" s="8">
        <v>31920</v>
      </c>
      <c r="G481" s="8">
        <v>15000</v>
      </c>
      <c r="H481" s="9">
        <v>43084</v>
      </c>
      <c r="I481" s="7" t="s">
        <v>1616</v>
      </c>
      <c r="J481" s="8"/>
      <c r="K481" s="8"/>
      <c r="L481" s="12"/>
      <c r="M481" s="16" t="s">
        <v>1956</v>
      </c>
      <c r="N481" s="7" t="s">
        <v>4705</v>
      </c>
      <c r="O481" s="7"/>
      <c r="P481" s="7" t="s">
        <v>3185</v>
      </c>
      <c r="Q481" s="18" t="s">
        <v>4962</v>
      </c>
      <c r="R481" s="7" t="s">
        <v>3186</v>
      </c>
      <c r="S481" s="7" t="s">
        <v>2225</v>
      </c>
      <c r="T481" s="7" t="s">
        <v>2226</v>
      </c>
      <c r="U481" s="13" t="s">
        <v>6283</v>
      </c>
      <c r="V481" s="7" t="s">
        <v>3187</v>
      </c>
      <c r="W481" s="5"/>
      <c r="Z481" s="1" t="s">
        <v>4375</v>
      </c>
      <c r="AA481" s="7" t="s">
        <v>4513</v>
      </c>
      <c r="AD481" s="23" t="s">
        <v>5500</v>
      </c>
      <c r="AE481" s="12" t="s">
        <v>4895</v>
      </c>
      <c r="AF481" s="12" t="s">
        <v>111</v>
      </c>
      <c r="AG481" s="12" t="s">
        <v>5053</v>
      </c>
      <c r="AH481" s="7" t="s">
        <v>4874</v>
      </c>
      <c r="AJ481" s="7" t="s">
        <v>4381</v>
      </c>
      <c r="AK481" s="1" t="s">
        <v>4885</v>
      </c>
      <c r="AL481" s="14" t="s">
        <v>5912</v>
      </c>
      <c r="AN481" s="14">
        <v>43600</v>
      </c>
      <c r="AO481" s="15" t="s">
        <v>6611</v>
      </c>
    </row>
    <row r="482" spans="1:41" x14ac:dyDescent="0.3">
      <c r="A482" s="7" t="s">
        <v>768</v>
      </c>
      <c r="B482" s="7" t="s">
        <v>769</v>
      </c>
      <c r="C482" s="5" t="str">
        <f t="shared" si="16"/>
        <v>Grant to What Works Centre for Wellbeing</v>
      </c>
      <c r="D482" s="1" t="s">
        <v>1466</v>
      </c>
      <c r="E482" s="8">
        <v>30000</v>
      </c>
      <c r="F482" s="8">
        <v>30000</v>
      </c>
      <c r="G482" s="8">
        <v>20000</v>
      </c>
      <c r="H482" s="9">
        <v>43455</v>
      </c>
      <c r="I482" s="7"/>
      <c r="J482" s="9">
        <v>43455</v>
      </c>
      <c r="K482" s="9">
        <v>43819</v>
      </c>
      <c r="L482" s="12">
        <f t="shared" si="17"/>
        <v>11</v>
      </c>
      <c r="M482" s="16" t="s">
        <v>4934</v>
      </c>
      <c r="N482" s="7" t="s">
        <v>769</v>
      </c>
      <c r="O482" s="7"/>
      <c r="P482" s="7" t="s">
        <v>5009</v>
      </c>
      <c r="Q482" s="20" t="s">
        <v>4985</v>
      </c>
      <c r="R482" s="7" t="s">
        <v>5010</v>
      </c>
      <c r="S482" s="7" t="s">
        <v>2267</v>
      </c>
      <c r="T482" s="7"/>
      <c r="U482" s="13" t="s">
        <v>6283</v>
      </c>
      <c r="V482" s="7" t="s">
        <v>5011</v>
      </c>
      <c r="W482" s="5"/>
      <c r="Z482" s="1" t="s">
        <v>4375</v>
      </c>
      <c r="AA482" s="7" t="s">
        <v>5011</v>
      </c>
      <c r="AD482" s="23" t="s">
        <v>5501</v>
      </c>
      <c r="AE482" s="12" t="s">
        <v>4895</v>
      </c>
      <c r="AF482" s="12" t="s">
        <v>111</v>
      </c>
      <c r="AG482" s="12" t="s">
        <v>5053</v>
      </c>
      <c r="AH482" s="7" t="s">
        <v>4875</v>
      </c>
      <c r="AJ482" s="7" t="s">
        <v>4385</v>
      </c>
      <c r="AK482" s="1" t="s">
        <v>4888</v>
      </c>
      <c r="AL482" s="3" t="s">
        <v>4878</v>
      </c>
      <c r="AN482" s="14">
        <v>43600</v>
      </c>
      <c r="AO482" s="15" t="s">
        <v>6611</v>
      </c>
    </row>
    <row r="483" spans="1:41" x14ac:dyDescent="0.3">
      <c r="A483" s="7" t="s">
        <v>5847</v>
      </c>
      <c r="B483" s="7" t="s">
        <v>1123</v>
      </c>
      <c r="C483" s="5" t="str">
        <f t="shared" si="16"/>
        <v>Grant to Vauxhall Neighborhood Council Limited</v>
      </c>
      <c r="D483" s="1" t="s">
        <v>1466</v>
      </c>
      <c r="E483" s="8">
        <v>30000</v>
      </c>
      <c r="F483" s="8">
        <v>30000</v>
      </c>
      <c r="G483" s="8">
        <v>30000</v>
      </c>
      <c r="H483" s="9">
        <v>42592</v>
      </c>
      <c r="I483" s="7" t="s">
        <v>6188</v>
      </c>
      <c r="J483" s="9">
        <v>42592</v>
      </c>
      <c r="K483" s="9">
        <v>43687</v>
      </c>
      <c r="L483" s="12">
        <f t="shared" si="17"/>
        <v>36</v>
      </c>
      <c r="M483" s="16" t="s">
        <v>2108</v>
      </c>
      <c r="N483" s="7" t="s">
        <v>1123</v>
      </c>
      <c r="O483" s="7" t="s">
        <v>3891</v>
      </c>
      <c r="P483" s="7" t="s">
        <v>3892</v>
      </c>
      <c r="Q483" s="18" t="s">
        <v>4965</v>
      </c>
      <c r="R483" s="7" t="s">
        <v>3893</v>
      </c>
      <c r="S483" s="7" t="s">
        <v>2349</v>
      </c>
      <c r="T483" s="7" t="s">
        <v>2350</v>
      </c>
      <c r="U483" s="13" t="s">
        <v>6283</v>
      </c>
      <c r="V483" s="7" t="s">
        <v>3894</v>
      </c>
      <c r="W483" s="5"/>
      <c r="Z483" s="1" t="s">
        <v>4375</v>
      </c>
      <c r="AA483" s="7" t="s">
        <v>3894</v>
      </c>
      <c r="AD483" s="23" t="s">
        <v>5502</v>
      </c>
      <c r="AE483" s="12" t="s">
        <v>4895</v>
      </c>
      <c r="AF483" s="12" t="s">
        <v>111</v>
      </c>
      <c r="AG483" s="12" t="s">
        <v>5053</v>
      </c>
      <c r="AH483" s="7" t="s">
        <v>4876</v>
      </c>
      <c r="AJ483" s="7" t="s">
        <v>4376</v>
      </c>
      <c r="AK483" s="1" t="s">
        <v>4882</v>
      </c>
      <c r="AL483" s="14" t="s">
        <v>5912</v>
      </c>
      <c r="AN483" s="14">
        <v>43600</v>
      </c>
      <c r="AO483" s="15" t="s">
        <v>6611</v>
      </c>
    </row>
    <row r="484" spans="1:41" x14ac:dyDescent="0.3">
      <c r="A484" s="7" t="s">
        <v>1131</v>
      </c>
      <c r="B484" s="7" t="s">
        <v>1132</v>
      </c>
      <c r="C484" s="5" t="str">
        <f t="shared" si="16"/>
        <v>Grant to Manvers Lake &amp; Dearne Valley Trust</v>
      </c>
      <c r="D484" s="1" t="s">
        <v>1466</v>
      </c>
      <c r="E484" s="8">
        <v>30000</v>
      </c>
      <c r="F484" s="8">
        <v>30000</v>
      </c>
      <c r="G484" s="8">
        <v>30000</v>
      </c>
      <c r="H484" s="9">
        <v>42280</v>
      </c>
      <c r="I484" s="7" t="s">
        <v>6189</v>
      </c>
      <c r="J484" s="9">
        <v>42250</v>
      </c>
      <c r="K484" s="9">
        <v>43346</v>
      </c>
      <c r="L484" s="12">
        <f t="shared" si="17"/>
        <v>36</v>
      </c>
      <c r="M484" s="16" t="s">
        <v>2111</v>
      </c>
      <c r="N484" s="7" t="s">
        <v>1132</v>
      </c>
      <c r="O484" s="7" t="s">
        <v>3902</v>
      </c>
      <c r="P484" s="7" t="s">
        <v>3903</v>
      </c>
      <c r="Q484" s="18" t="s">
        <v>4986</v>
      </c>
      <c r="R484" s="7" t="s">
        <v>3904</v>
      </c>
      <c r="S484" s="7" t="s">
        <v>3905</v>
      </c>
      <c r="T484" s="7" t="s">
        <v>2237</v>
      </c>
      <c r="U484" s="13" t="s">
        <v>6283</v>
      </c>
      <c r="V484" s="7" t="s">
        <v>3906</v>
      </c>
      <c r="W484" s="5"/>
      <c r="Z484" s="1" t="s">
        <v>4375</v>
      </c>
      <c r="AA484" s="7" t="s">
        <v>3906</v>
      </c>
      <c r="AD484" s="23" t="s">
        <v>5503</v>
      </c>
      <c r="AE484" s="12" t="s">
        <v>4895</v>
      </c>
      <c r="AF484" s="12" t="s">
        <v>111</v>
      </c>
      <c r="AG484" s="12" t="s">
        <v>5053</v>
      </c>
      <c r="AH484" s="7" t="s">
        <v>4876</v>
      </c>
      <c r="AJ484" s="7" t="s">
        <v>4376</v>
      </c>
      <c r="AK484" s="1" t="s">
        <v>4882</v>
      </c>
      <c r="AL484" s="14" t="s">
        <v>5912</v>
      </c>
      <c r="AN484" s="14">
        <v>43600</v>
      </c>
      <c r="AO484" s="15" t="s">
        <v>6611</v>
      </c>
    </row>
    <row r="485" spans="1:41" x14ac:dyDescent="0.3">
      <c r="A485" s="7" t="s">
        <v>1229</v>
      </c>
      <c r="B485" s="7" t="s">
        <v>1230</v>
      </c>
      <c r="C485" s="5" t="str">
        <f t="shared" si="16"/>
        <v>Grant to University of the West of England</v>
      </c>
      <c r="D485" s="1" t="s">
        <v>1466</v>
      </c>
      <c r="E485" s="8">
        <v>30000</v>
      </c>
      <c r="F485" s="8">
        <v>30000</v>
      </c>
      <c r="G485" s="8">
        <v>20000</v>
      </c>
      <c r="H485" s="9">
        <v>42922</v>
      </c>
      <c r="I485" s="7"/>
      <c r="J485" s="9">
        <v>43008</v>
      </c>
      <c r="K485" s="9">
        <v>43738</v>
      </c>
      <c r="L485" s="12">
        <f t="shared" si="17"/>
        <v>24</v>
      </c>
      <c r="M485" s="11" t="s">
        <v>5798</v>
      </c>
      <c r="N485" s="7" t="s">
        <v>1230</v>
      </c>
      <c r="O485" s="7"/>
      <c r="P485" s="7"/>
      <c r="Q485" s="18" t="s">
        <v>5790</v>
      </c>
      <c r="R485" s="7" t="s">
        <v>4995</v>
      </c>
      <c r="S485" s="7" t="s">
        <v>2263</v>
      </c>
      <c r="T485" s="7"/>
      <c r="U485" s="13" t="s">
        <v>6283</v>
      </c>
      <c r="V485" s="7" t="s">
        <v>4996</v>
      </c>
      <c r="W485" s="5"/>
      <c r="Z485" s="1" t="s">
        <v>4375</v>
      </c>
      <c r="AA485" s="7" t="s">
        <v>4996</v>
      </c>
      <c r="AD485" s="23" t="s">
        <v>5499</v>
      </c>
      <c r="AE485" s="12" t="s">
        <v>4895</v>
      </c>
      <c r="AF485" s="12" t="s">
        <v>111</v>
      </c>
      <c r="AG485" s="12" t="s">
        <v>5053</v>
      </c>
      <c r="AH485" s="7" t="s">
        <v>4875</v>
      </c>
      <c r="AJ485" s="7" t="s">
        <v>4385</v>
      </c>
      <c r="AK485" s="1" t="s">
        <v>4888</v>
      </c>
      <c r="AL485" s="3" t="s">
        <v>4878</v>
      </c>
      <c r="AN485" s="14">
        <v>43600</v>
      </c>
      <c r="AO485" s="15" t="s">
        <v>6611</v>
      </c>
    </row>
    <row r="486" spans="1:41" x14ac:dyDescent="0.3">
      <c r="A486" s="7" t="s">
        <v>1020</v>
      </c>
      <c r="B486" s="7" t="s">
        <v>1021</v>
      </c>
      <c r="C486" s="5" t="str">
        <f t="shared" ref="C486:C549" si="18">"Grant to "&amp;B486</f>
        <v>Grant to Upper Norwood Library Trust</v>
      </c>
      <c r="D486" s="1" t="s">
        <v>1466</v>
      </c>
      <c r="E486" s="8">
        <v>30048</v>
      </c>
      <c r="F486" s="8">
        <v>30048</v>
      </c>
      <c r="G486" s="8">
        <v>13399</v>
      </c>
      <c r="H486" s="9">
        <v>43308</v>
      </c>
      <c r="I486" s="7" t="s">
        <v>1678</v>
      </c>
      <c r="J486" s="9">
        <v>43308</v>
      </c>
      <c r="K486" s="9">
        <v>43738</v>
      </c>
      <c r="L486" s="12">
        <f t="shared" si="17"/>
        <v>14</v>
      </c>
      <c r="M486" s="16" t="s">
        <v>2073</v>
      </c>
      <c r="N486" s="7" t="s">
        <v>1021</v>
      </c>
      <c r="O486" s="7" t="s">
        <v>3762</v>
      </c>
      <c r="P486" s="7" t="s">
        <v>3763</v>
      </c>
      <c r="Q486" s="18" t="s">
        <v>4989</v>
      </c>
      <c r="R486" s="7" t="s">
        <v>3764</v>
      </c>
      <c r="S486" s="7" t="s">
        <v>2267</v>
      </c>
      <c r="T486" s="7" t="s">
        <v>2268</v>
      </c>
      <c r="U486" s="13" t="s">
        <v>6283</v>
      </c>
      <c r="V486" s="7" t="s">
        <v>3765</v>
      </c>
      <c r="W486" s="5"/>
      <c r="Z486" s="1" t="s">
        <v>4375</v>
      </c>
      <c r="AA486" s="7" t="s">
        <v>3765</v>
      </c>
      <c r="AD486" s="23" t="s">
        <v>5504</v>
      </c>
      <c r="AE486" s="12" t="s">
        <v>4895</v>
      </c>
      <c r="AF486" s="12" t="s">
        <v>111</v>
      </c>
      <c r="AG486" s="12" t="s">
        <v>5053</v>
      </c>
      <c r="AH486" s="7" t="s">
        <v>4876</v>
      </c>
      <c r="AJ486" s="7" t="s">
        <v>4405</v>
      </c>
      <c r="AK486" s="1" t="s">
        <v>4890</v>
      </c>
      <c r="AL486" s="14" t="s">
        <v>5912</v>
      </c>
      <c r="AN486" s="14">
        <v>43600</v>
      </c>
      <c r="AO486" s="15" t="s">
        <v>6611</v>
      </c>
    </row>
    <row r="487" spans="1:41" x14ac:dyDescent="0.3">
      <c r="A487" s="7" t="s">
        <v>5848</v>
      </c>
      <c r="B487" s="7" t="s">
        <v>1124</v>
      </c>
      <c r="C487" s="5" t="str">
        <f t="shared" si="18"/>
        <v>Grant to Grimsby Community Energy Limited</v>
      </c>
      <c r="D487" s="1" t="s">
        <v>1466</v>
      </c>
      <c r="E487" s="8">
        <v>31000</v>
      </c>
      <c r="F487" s="8">
        <v>29525</v>
      </c>
      <c r="G487" s="8">
        <v>29525</v>
      </c>
      <c r="H487" s="9">
        <v>42378</v>
      </c>
      <c r="I487" s="7" t="s">
        <v>1694</v>
      </c>
      <c r="J487" s="9">
        <v>42739</v>
      </c>
      <c r="K487" s="9">
        <v>43834</v>
      </c>
      <c r="L487" s="12">
        <f t="shared" si="17"/>
        <v>36</v>
      </c>
      <c r="M487" s="16" t="s">
        <v>2109</v>
      </c>
      <c r="N487" s="7" t="s">
        <v>1124</v>
      </c>
      <c r="O487" s="7"/>
      <c r="P487" s="7" t="s">
        <v>3895</v>
      </c>
      <c r="Q487" s="18" t="s">
        <v>4962</v>
      </c>
      <c r="R487" s="7" t="s">
        <v>3896</v>
      </c>
      <c r="S487" s="7" t="s">
        <v>2771</v>
      </c>
      <c r="T487" s="7" t="s">
        <v>2325</v>
      </c>
      <c r="U487" s="13" t="s">
        <v>6283</v>
      </c>
      <c r="V487" s="7" t="s">
        <v>3897</v>
      </c>
      <c r="W487" s="5"/>
      <c r="Z487" s="1" t="s">
        <v>4375</v>
      </c>
      <c r="AA487" s="7" t="s">
        <v>3897</v>
      </c>
      <c r="AD487" s="23" t="s">
        <v>5505</v>
      </c>
      <c r="AE487" s="12" t="s">
        <v>4895</v>
      </c>
      <c r="AF487" s="12" t="s">
        <v>111</v>
      </c>
      <c r="AG487" s="12" t="s">
        <v>5053</v>
      </c>
      <c r="AH487" s="7" t="s">
        <v>4876</v>
      </c>
      <c r="AJ487" s="7" t="s">
        <v>4380</v>
      </c>
      <c r="AK487" s="1" t="s">
        <v>4883</v>
      </c>
      <c r="AL487" s="14" t="s">
        <v>5912</v>
      </c>
      <c r="AN487" s="14">
        <v>43600</v>
      </c>
      <c r="AO487" s="15" t="s">
        <v>6611</v>
      </c>
    </row>
    <row r="488" spans="1:41" x14ac:dyDescent="0.3">
      <c r="A488" s="7" t="s">
        <v>1326</v>
      </c>
      <c r="B488" s="7" t="s">
        <v>1327</v>
      </c>
      <c r="C488" s="5" t="str">
        <f t="shared" si="18"/>
        <v>Grant to Skills For Communities Ltd</v>
      </c>
      <c r="D488" s="1" t="s">
        <v>1466</v>
      </c>
      <c r="E488" s="8">
        <v>31500</v>
      </c>
      <c r="F488" s="8">
        <v>19250</v>
      </c>
      <c r="G488" s="8">
        <v>11017</v>
      </c>
      <c r="H488" s="9">
        <v>42881</v>
      </c>
      <c r="I488" s="7" t="s">
        <v>6190</v>
      </c>
      <c r="J488" s="9">
        <v>42881</v>
      </c>
      <c r="K488" s="9">
        <v>44707</v>
      </c>
      <c r="L488" s="12">
        <f t="shared" si="17"/>
        <v>60</v>
      </c>
      <c r="M488" s="16" t="s">
        <v>4845</v>
      </c>
      <c r="N488" s="7" t="s">
        <v>1327</v>
      </c>
      <c r="O488" s="7" t="s">
        <v>4206</v>
      </c>
      <c r="P488" s="7" t="s">
        <v>4846</v>
      </c>
      <c r="Q488" s="18" t="s">
        <v>4964</v>
      </c>
      <c r="R488" s="7" t="s">
        <v>4847</v>
      </c>
      <c r="S488" s="7" t="s">
        <v>2301</v>
      </c>
      <c r="T488" s="7" t="s">
        <v>5039</v>
      </c>
      <c r="U488" s="13" t="s">
        <v>6283</v>
      </c>
      <c r="V488" s="7" t="s">
        <v>4207</v>
      </c>
      <c r="W488" s="5"/>
      <c r="Z488" s="1" t="s">
        <v>4375</v>
      </c>
      <c r="AA488" s="7" t="s">
        <v>4207</v>
      </c>
      <c r="AD488" s="23" t="s">
        <v>5506</v>
      </c>
      <c r="AE488" s="12" t="s">
        <v>4895</v>
      </c>
      <c r="AF488" s="12" t="s">
        <v>111</v>
      </c>
      <c r="AG488" s="12" t="s">
        <v>5053</v>
      </c>
      <c r="AH488" s="7" t="s">
        <v>4876</v>
      </c>
      <c r="AJ488" s="7" t="s">
        <v>4376</v>
      </c>
      <c r="AK488" s="1" t="s">
        <v>4882</v>
      </c>
      <c r="AL488" s="14" t="s">
        <v>5912</v>
      </c>
      <c r="AN488" s="14">
        <v>43600</v>
      </c>
      <c r="AO488" s="15" t="s">
        <v>6611</v>
      </c>
    </row>
    <row r="489" spans="1:41" x14ac:dyDescent="0.3">
      <c r="A489" s="7" t="s">
        <v>5849</v>
      </c>
      <c r="B489" s="7" t="s">
        <v>137</v>
      </c>
      <c r="C489" s="5" t="str">
        <f t="shared" si="18"/>
        <v>Grant to Sutton Community Farm</v>
      </c>
      <c r="D489" s="1" t="s">
        <v>1466</v>
      </c>
      <c r="E489" s="8">
        <v>32000</v>
      </c>
      <c r="F489" s="8">
        <v>58731</v>
      </c>
      <c r="G489" s="8">
        <v>58731</v>
      </c>
      <c r="H489" s="9">
        <v>42552</v>
      </c>
      <c r="I489" s="7" t="s">
        <v>1475</v>
      </c>
      <c r="J489" s="9">
        <v>42552</v>
      </c>
      <c r="K489" s="9">
        <v>44013</v>
      </c>
      <c r="L489" s="12">
        <f t="shared" si="17"/>
        <v>48</v>
      </c>
      <c r="M489" s="16" t="s">
        <v>1783</v>
      </c>
      <c r="N489" s="7" t="s">
        <v>137</v>
      </c>
      <c r="O489" s="7"/>
      <c r="P489" s="7" t="s">
        <v>2291</v>
      </c>
      <c r="Q489" s="18" t="s">
        <v>4962</v>
      </c>
      <c r="R489" s="7" t="s">
        <v>2292</v>
      </c>
      <c r="S489" s="7" t="s">
        <v>2267</v>
      </c>
      <c r="T489" s="7" t="s">
        <v>2268</v>
      </c>
      <c r="U489" s="13" t="s">
        <v>6283</v>
      </c>
      <c r="V489" s="7" t="s">
        <v>2293</v>
      </c>
      <c r="W489" s="5"/>
      <c r="Z489" s="1" t="s">
        <v>4375</v>
      </c>
      <c r="AA489" s="7" t="s">
        <v>2293</v>
      </c>
      <c r="AD489" s="23" t="s">
        <v>5096</v>
      </c>
      <c r="AE489" s="12" t="s">
        <v>4895</v>
      </c>
      <c r="AF489" s="12" t="s">
        <v>111</v>
      </c>
      <c r="AG489" s="12" t="s">
        <v>5053</v>
      </c>
      <c r="AH489" s="7" t="s">
        <v>4876</v>
      </c>
      <c r="AJ489" s="7" t="s">
        <v>4380</v>
      </c>
      <c r="AK489" s="1" t="s">
        <v>4883</v>
      </c>
      <c r="AL489" s="14" t="s">
        <v>5912</v>
      </c>
      <c r="AN489" s="14">
        <v>43600</v>
      </c>
      <c r="AO489" s="15" t="s">
        <v>6611</v>
      </c>
    </row>
    <row r="490" spans="1:41" x14ac:dyDescent="0.3">
      <c r="A490" s="7" t="s">
        <v>635</v>
      </c>
      <c r="B490" s="7" t="s">
        <v>636</v>
      </c>
      <c r="C490" s="5" t="str">
        <f t="shared" si="18"/>
        <v>Grant to Bythams Community Shop Limited</v>
      </c>
      <c r="D490" s="1" t="s">
        <v>1466</v>
      </c>
      <c r="E490" s="8">
        <v>32500</v>
      </c>
      <c r="F490" s="8">
        <v>20960</v>
      </c>
      <c r="G490" s="8">
        <v>20960</v>
      </c>
      <c r="H490" s="9">
        <v>42826</v>
      </c>
      <c r="I490" s="7" t="s">
        <v>1592</v>
      </c>
      <c r="J490" s="9">
        <v>42828</v>
      </c>
      <c r="K490" s="9">
        <v>43924</v>
      </c>
      <c r="L490" s="12">
        <f t="shared" si="17"/>
        <v>36</v>
      </c>
      <c r="M490" s="16" t="s">
        <v>1952</v>
      </c>
      <c r="N490" s="7" t="s">
        <v>636</v>
      </c>
      <c r="O490" s="7"/>
      <c r="P490" s="7" t="s">
        <v>3170</v>
      </c>
      <c r="Q490" s="18" t="s">
        <v>5786</v>
      </c>
      <c r="R490" s="7" t="s">
        <v>3171</v>
      </c>
      <c r="S490" s="7" t="s">
        <v>3172</v>
      </c>
      <c r="T490" s="7" t="s">
        <v>2325</v>
      </c>
      <c r="U490" s="13" t="s">
        <v>6283</v>
      </c>
      <c r="V490" s="7" t="s">
        <v>3173</v>
      </c>
      <c r="W490" s="5"/>
      <c r="Z490" s="1" t="s">
        <v>4375</v>
      </c>
      <c r="AA490" s="7" t="s">
        <v>3173</v>
      </c>
      <c r="AD490" s="23" t="s">
        <v>5459</v>
      </c>
      <c r="AE490" s="12" t="s">
        <v>4895</v>
      </c>
      <c r="AF490" s="12" t="s">
        <v>111</v>
      </c>
      <c r="AG490" s="12" t="s">
        <v>5053</v>
      </c>
      <c r="AH490" s="7" t="s">
        <v>4876</v>
      </c>
      <c r="AJ490" s="7" t="s">
        <v>4380</v>
      </c>
      <c r="AK490" s="1" t="s">
        <v>4883</v>
      </c>
      <c r="AL490" s="14" t="s">
        <v>5912</v>
      </c>
      <c r="AN490" s="14">
        <v>43600</v>
      </c>
      <c r="AO490" s="15" t="s">
        <v>6611</v>
      </c>
    </row>
    <row r="491" spans="1:41" x14ac:dyDescent="0.3">
      <c r="A491" s="7" t="s">
        <v>209</v>
      </c>
      <c r="B491" s="7" t="s">
        <v>210</v>
      </c>
      <c r="C491" s="5" t="str">
        <f t="shared" si="18"/>
        <v>Grant to Intake Pre-School</v>
      </c>
      <c r="D491" s="1" t="s">
        <v>1466</v>
      </c>
      <c r="E491" s="8">
        <v>34500</v>
      </c>
      <c r="F491" s="8">
        <v>34500</v>
      </c>
      <c r="G491" s="8">
        <v>34500</v>
      </c>
      <c r="H491" s="9">
        <v>42856</v>
      </c>
      <c r="I491" s="7" t="s">
        <v>1492</v>
      </c>
      <c r="J491" s="9">
        <v>42866</v>
      </c>
      <c r="K491" s="9">
        <v>43962</v>
      </c>
      <c r="L491" s="12">
        <f t="shared" si="17"/>
        <v>36</v>
      </c>
      <c r="M491" s="16" t="s">
        <v>1819</v>
      </c>
      <c r="N491" s="7" t="s">
        <v>210</v>
      </c>
      <c r="O491" s="7" t="s">
        <v>2463</v>
      </c>
      <c r="P491" s="7" t="s">
        <v>2464</v>
      </c>
      <c r="Q491" s="18" t="s">
        <v>4965</v>
      </c>
      <c r="R491" s="7" t="s">
        <v>2465</v>
      </c>
      <c r="S491" s="7" t="s">
        <v>2236</v>
      </c>
      <c r="T491" s="7" t="s">
        <v>2237</v>
      </c>
      <c r="U491" s="13" t="s">
        <v>6283</v>
      </c>
      <c r="V491" s="7" t="s">
        <v>2466</v>
      </c>
      <c r="W491" s="5"/>
      <c r="Z491" s="1" t="s">
        <v>4375</v>
      </c>
      <c r="AA491" s="7" t="s">
        <v>2466</v>
      </c>
      <c r="AD491" s="23" t="s">
        <v>5507</v>
      </c>
      <c r="AE491" s="12" t="s">
        <v>4895</v>
      </c>
      <c r="AF491" s="12" t="s">
        <v>111</v>
      </c>
      <c r="AG491" s="12" t="s">
        <v>5053</v>
      </c>
      <c r="AH491" s="7" t="s">
        <v>4876</v>
      </c>
      <c r="AJ491" s="7" t="s">
        <v>4376</v>
      </c>
      <c r="AK491" s="1" t="s">
        <v>4882</v>
      </c>
      <c r="AL491" s="14" t="s">
        <v>5912</v>
      </c>
      <c r="AN491" s="14">
        <v>43600</v>
      </c>
      <c r="AO491" s="15" t="s">
        <v>6611</v>
      </c>
    </row>
    <row r="492" spans="1:41" x14ac:dyDescent="0.3">
      <c r="A492" s="7" t="s">
        <v>333</v>
      </c>
      <c r="B492" s="7" t="s">
        <v>334</v>
      </c>
      <c r="C492" s="5" t="str">
        <f t="shared" si="18"/>
        <v>Grant to Lister Steps Limited</v>
      </c>
      <c r="D492" s="1" t="s">
        <v>1466</v>
      </c>
      <c r="E492" s="8">
        <v>35000</v>
      </c>
      <c r="F492" s="8">
        <v>35000</v>
      </c>
      <c r="G492" s="8">
        <v>35000</v>
      </c>
      <c r="H492" s="9">
        <v>42917</v>
      </c>
      <c r="I492" s="7" t="s">
        <v>6161</v>
      </c>
      <c r="J492" s="9">
        <v>42944</v>
      </c>
      <c r="K492" s="9">
        <v>44040</v>
      </c>
      <c r="L492" s="12">
        <f t="shared" si="17"/>
        <v>36</v>
      </c>
      <c r="M492" s="16" t="s">
        <v>1864</v>
      </c>
      <c r="N492" s="7" t="s">
        <v>334</v>
      </c>
      <c r="O492" s="7" t="s">
        <v>2695</v>
      </c>
      <c r="P492" s="7" t="s">
        <v>2696</v>
      </c>
      <c r="Q492" s="18" t="s">
        <v>4965</v>
      </c>
      <c r="R492" s="7" t="s">
        <v>2697</v>
      </c>
      <c r="S492" s="7" t="s">
        <v>2349</v>
      </c>
      <c r="T492" s="7" t="s">
        <v>2350</v>
      </c>
      <c r="U492" s="13" t="s">
        <v>6283</v>
      </c>
      <c r="V492" s="7" t="s">
        <v>2698</v>
      </c>
      <c r="W492" s="5"/>
      <c r="Z492" s="1" t="s">
        <v>4375</v>
      </c>
      <c r="AA492" s="7" t="s">
        <v>2698</v>
      </c>
      <c r="AD492" s="23" t="s">
        <v>5397</v>
      </c>
      <c r="AE492" s="12" t="s">
        <v>4895</v>
      </c>
      <c r="AF492" s="12" t="s">
        <v>111</v>
      </c>
      <c r="AG492" s="12" t="s">
        <v>5053</v>
      </c>
      <c r="AH492" s="7" t="s">
        <v>4876</v>
      </c>
      <c r="AJ492" s="7" t="s">
        <v>4376</v>
      </c>
      <c r="AK492" s="1" t="s">
        <v>4882</v>
      </c>
      <c r="AL492" s="14" t="s">
        <v>5912</v>
      </c>
      <c r="AN492" s="14">
        <v>43600</v>
      </c>
      <c r="AO492" s="15" t="s">
        <v>6611</v>
      </c>
    </row>
    <row r="493" spans="1:41" x14ac:dyDescent="0.3">
      <c r="A493" s="7" t="s">
        <v>1013</v>
      </c>
      <c r="B493" s="7" t="s">
        <v>4905</v>
      </c>
      <c r="C493" s="5" t="str">
        <f t="shared" si="18"/>
        <v>Grant to Totnes Renewable Energy SocIety (TRESOC)</v>
      </c>
      <c r="D493" s="1" t="s">
        <v>1466</v>
      </c>
      <c r="E493" s="8">
        <v>35000</v>
      </c>
      <c r="F493" s="8">
        <v>10000</v>
      </c>
      <c r="G493" s="8">
        <v>8000</v>
      </c>
      <c r="H493" s="9">
        <v>43243</v>
      </c>
      <c r="I493" s="7" t="s">
        <v>1676</v>
      </c>
      <c r="J493" s="9">
        <v>43243</v>
      </c>
      <c r="K493" s="8"/>
      <c r="L493" s="12"/>
      <c r="M493" s="16" t="s">
        <v>4940</v>
      </c>
      <c r="N493" s="7" t="s">
        <v>4905</v>
      </c>
      <c r="O493" s="7"/>
      <c r="P493" s="7" t="s">
        <v>5019</v>
      </c>
      <c r="Q493" s="18" t="s">
        <v>4977</v>
      </c>
      <c r="R493" s="7" t="s">
        <v>5020</v>
      </c>
      <c r="S493" s="7" t="s">
        <v>2620</v>
      </c>
      <c r="T493" s="7" t="s">
        <v>2516</v>
      </c>
      <c r="U493" s="13" t="s">
        <v>6283</v>
      </c>
      <c r="V493" s="7" t="s">
        <v>3760</v>
      </c>
      <c r="W493" s="5"/>
      <c r="Z493" s="1" t="s">
        <v>4375</v>
      </c>
      <c r="AA493" s="7" t="s">
        <v>3760</v>
      </c>
      <c r="AD493" s="23" t="s">
        <v>5508</v>
      </c>
      <c r="AE493" s="12" t="s">
        <v>4895</v>
      </c>
      <c r="AF493" s="12" t="s">
        <v>111</v>
      </c>
      <c r="AG493" s="12" t="s">
        <v>5053</v>
      </c>
      <c r="AH493" s="7" t="s">
        <v>4876</v>
      </c>
      <c r="AJ493" s="7" t="s">
        <v>4380</v>
      </c>
      <c r="AK493" s="1" t="s">
        <v>4883</v>
      </c>
      <c r="AL493" s="14" t="s">
        <v>5912</v>
      </c>
      <c r="AN493" s="14">
        <v>43600</v>
      </c>
      <c r="AO493" s="15" t="s">
        <v>6611</v>
      </c>
    </row>
    <row r="494" spans="1:41" x14ac:dyDescent="0.3">
      <c r="A494" s="7" t="s">
        <v>1427</v>
      </c>
      <c r="B494" s="7" t="s">
        <v>564</v>
      </c>
      <c r="C494" s="5" t="str">
        <f t="shared" si="18"/>
        <v>Grant to Spark York CIC</v>
      </c>
      <c r="D494" s="1" t="s">
        <v>1466</v>
      </c>
      <c r="E494" s="8">
        <v>37450</v>
      </c>
      <c r="F494" s="8">
        <v>37450</v>
      </c>
      <c r="G494" s="8">
        <v>37450</v>
      </c>
      <c r="H494" s="9">
        <v>42795</v>
      </c>
      <c r="I494" s="7" t="s">
        <v>1573</v>
      </c>
      <c r="J494" s="9">
        <v>42817</v>
      </c>
      <c r="K494" s="9">
        <v>43913</v>
      </c>
      <c r="L494" s="12">
        <f t="shared" si="17"/>
        <v>36</v>
      </c>
      <c r="M494" s="16" t="s">
        <v>1857</v>
      </c>
      <c r="N494" s="7" t="s">
        <v>564</v>
      </c>
      <c r="O494" s="7"/>
      <c r="P494" s="7" t="s">
        <v>2659</v>
      </c>
      <c r="Q494" s="19" t="s">
        <v>4960</v>
      </c>
      <c r="R494" s="7" t="s">
        <v>3056</v>
      </c>
      <c r="S494" s="7" t="s">
        <v>2225</v>
      </c>
      <c r="T494" s="7"/>
      <c r="U494" s="13" t="s">
        <v>6283</v>
      </c>
      <c r="V494" s="7" t="s">
        <v>3057</v>
      </c>
      <c r="W494" s="5"/>
      <c r="Z494" s="1" t="s">
        <v>4375</v>
      </c>
      <c r="AA494" s="7" t="s">
        <v>3057</v>
      </c>
      <c r="AD494" s="23" t="s">
        <v>5345</v>
      </c>
      <c r="AE494" s="12" t="s">
        <v>4895</v>
      </c>
      <c r="AF494" s="12" t="s">
        <v>111</v>
      </c>
      <c r="AG494" s="12" t="s">
        <v>5053</v>
      </c>
      <c r="AH494" s="7" t="s">
        <v>4876</v>
      </c>
      <c r="AJ494" s="7" t="s">
        <v>4376</v>
      </c>
      <c r="AK494" s="1" t="s">
        <v>4882</v>
      </c>
      <c r="AL494" s="14" t="s">
        <v>5912</v>
      </c>
      <c r="AN494" s="14">
        <v>43600</v>
      </c>
      <c r="AO494" s="15" t="s">
        <v>6611</v>
      </c>
    </row>
    <row r="495" spans="1:41" x14ac:dyDescent="0.3">
      <c r="A495" s="7" t="s">
        <v>1353</v>
      </c>
      <c r="B495" s="7" t="s">
        <v>117</v>
      </c>
      <c r="C495" s="5" t="str">
        <f t="shared" si="18"/>
        <v>Grant to New Wortley Community Association</v>
      </c>
      <c r="D495" s="1" t="s">
        <v>1466</v>
      </c>
      <c r="E495" s="8">
        <v>38572</v>
      </c>
      <c r="F495" s="8">
        <v>28732</v>
      </c>
      <c r="G495" s="8">
        <v>28732</v>
      </c>
      <c r="H495" s="9">
        <v>42795</v>
      </c>
      <c r="I495" s="7" t="s">
        <v>1469</v>
      </c>
      <c r="J495" s="9">
        <v>42825</v>
      </c>
      <c r="K495" s="9">
        <v>43312</v>
      </c>
      <c r="L495" s="12">
        <f t="shared" si="17"/>
        <v>16</v>
      </c>
      <c r="M495" s="16" t="s">
        <v>1773</v>
      </c>
      <c r="N495" s="7" t="s">
        <v>117</v>
      </c>
      <c r="O495" s="7" t="s">
        <v>2238</v>
      </c>
      <c r="P495" s="7" t="s">
        <v>2239</v>
      </c>
      <c r="Q495" s="18" t="s">
        <v>4989</v>
      </c>
      <c r="R495" s="7" t="s">
        <v>2240</v>
      </c>
      <c r="S495" s="7" t="s">
        <v>2241</v>
      </c>
      <c r="T495" s="7" t="s">
        <v>2242</v>
      </c>
      <c r="U495" s="13" t="s">
        <v>6283</v>
      </c>
      <c r="V495" s="7" t="s">
        <v>2243</v>
      </c>
      <c r="W495" s="5"/>
      <c r="Z495" s="1" t="s">
        <v>4375</v>
      </c>
      <c r="AA495" s="7" t="s">
        <v>2243</v>
      </c>
      <c r="AD495" s="23" t="s">
        <v>5056</v>
      </c>
      <c r="AE495" s="12" t="s">
        <v>4895</v>
      </c>
      <c r="AF495" s="12" t="s">
        <v>111</v>
      </c>
      <c r="AG495" s="12" t="s">
        <v>5053</v>
      </c>
      <c r="AH495" s="7" t="s">
        <v>4876</v>
      </c>
      <c r="AJ495" s="7" t="s">
        <v>4426</v>
      </c>
      <c r="AK495" s="1" t="s">
        <v>4877</v>
      </c>
      <c r="AL495" s="14" t="s">
        <v>5912</v>
      </c>
      <c r="AN495" s="14">
        <v>43600</v>
      </c>
      <c r="AO495" s="15" t="s">
        <v>6611</v>
      </c>
    </row>
    <row r="496" spans="1:41" x14ac:dyDescent="0.3">
      <c r="A496" s="7" t="s">
        <v>4687</v>
      </c>
      <c r="B496" s="7" t="s">
        <v>4688</v>
      </c>
      <c r="C496" s="5" t="str">
        <f t="shared" si="18"/>
        <v>Grant to Centre for Regional Economic and Social Research</v>
      </c>
      <c r="D496" s="1" t="s">
        <v>1466</v>
      </c>
      <c r="E496" s="8">
        <v>39925</v>
      </c>
      <c r="F496" s="8">
        <v>39925</v>
      </c>
      <c r="G496" s="8">
        <v>0</v>
      </c>
      <c r="H496" s="9">
        <v>43542</v>
      </c>
      <c r="I496" s="7"/>
      <c r="J496" s="8"/>
      <c r="K496" s="8"/>
      <c r="L496" s="12"/>
      <c r="M496" s="11" t="s">
        <v>5797</v>
      </c>
      <c r="N496" s="7" t="s">
        <v>4688</v>
      </c>
      <c r="O496" s="7"/>
      <c r="P496" s="7"/>
      <c r="Q496" s="18" t="s">
        <v>5790</v>
      </c>
      <c r="R496" s="7"/>
      <c r="S496" s="7"/>
      <c r="T496" s="7"/>
      <c r="U496" s="13" t="s">
        <v>6283</v>
      </c>
      <c r="V496" s="7"/>
      <c r="W496" s="5"/>
      <c r="Z496" s="1" t="s">
        <v>4375</v>
      </c>
      <c r="AA496" s="16"/>
      <c r="AD496" s="23"/>
      <c r="AE496" s="12" t="s">
        <v>4895</v>
      </c>
      <c r="AF496" s="12" t="s">
        <v>111</v>
      </c>
      <c r="AG496" s="12" t="s">
        <v>5053</v>
      </c>
      <c r="AH496" s="7" t="s">
        <v>4875</v>
      </c>
      <c r="AJ496" s="7" t="s">
        <v>4385</v>
      </c>
      <c r="AK496" s="1" t="s">
        <v>4888</v>
      </c>
      <c r="AL496" s="3" t="s">
        <v>4878</v>
      </c>
      <c r="AN496" s="14">
        <v>43600</v>
      </c>
      <c r="AO496" s="15" t="s">
        <v>6611</v>
      </c>
    </row>
    <row r="497" spans="1:41" x14ac:dyDescent="0.3">
      <c r="A497" s="7" t="s">
        <v>165</v>
      </c>
      <c r="B497" s="7" t="s">
        <v>166</v>
      </c>
      <c r="C497" s="5" t="str">
        <f t="shared" si="18"/>
        <v>Grant to Co-operatives UK</v>
      </c>
      <c r="D497" s="1" t="s">
        <v>1466</v>
      </c>
      <c r="E497" s="8">
        <v>40000</v>
      </c>
      <c r="F497" s="8">
        <v>40000</v>
      </c>
      <c r="G497" s="8">
        <v>40000</v>
      </c>
      <c r="H497" s="9">
        <v>43445</v>
      </c>
      <c r="I497" s="7" t="s">
        <v>1483</v>
      </c>
      <c r="J497" s="9">
        <v>43445</v>
      </c>
      <c r="K497" s="9">
        <v>43799</v>
      </c>
      <c r="L497" s="12">
        <f t="shared" si="17"/>
        <v>11</v>
      </c>
      <c r="M497" s="16" t="s">
        <v>1798</v>
      </c>
      <c r="N497" s="7" t="s">
        <v>166</v>
      </c>
      <c r="O497" s="7" t="s">
        <v>2366</v>
      </c>
      <c r="P497" s="7" t="s">
        <v>2367</v>
      </c>
      <c r="Q497" s="18" t="s">
        <v>4989</v>
      </c>
      <c r="R497" s="7" t="s">
        <v>2368</v>
      </c>
      <c r="S497" s="7" t="s">
        <v>2234</v>
      </c>
      <c r="T497" s="7" t="s">
        <v>2235</v>
      </c>
      <c r="U497" s="13" t="s">
        <v>6283</v>
      </c>
      <c r="V497" s="7" t="s">
        <v>2369</v>
      </c>
      <c r="W497" s="5"/>
      <c r="Z497" s="1" t="s">
        <v>4375</v>
      </c>
      <c r="AA497" s="7" t="s">
        <v>2369</v>
      </c>
      <c r="AD497" s="23" t="s">
        <v>5058</v>
      </c>
      <c r="AE497" s="12" t="s">
        <v>4895</v>
      </c>
      <c r="AF497" s="12" t="s">
        <v>111</v>
      </c>
      <c r="AG497" s="12" t="s">
        <v>5053</v>
      </c>
      <c r="AH497" s="13" t="s">
        <v>4873</v>
      </c>
      <c r="AJ497" s="7" t="s">
        <v>4391</v>
      </c>
      <c r="AK497" s="1" t="s">
        <v>4894</v>
      </c>
      <c r="AL497" s="3" t="s">
        <v>4878</v>
      </c>
      <c r="AN497" s="14">
        <v>43600</v>
      </c>
      <c r="AO497" s="15" t="s">
        <v>6611</v>
      </c>
    </row>
    <row r="498" spans="1:41" x14ac:dyDescent="0.3">
      <c r="A498" s="7" t="s">
        <v>813</v>
      </c>
      <c r="B498" s="7" t="s">
        <v>814</v>
      </c>
      <c r="C498" s="5" t="str">
        <f t="shared" si="18"/>
        <v>Grant to JC Ready 4 Work Ltd</v>
      </c>
      <c r="D498" s="1" t="s">
        <v>1466</v>
      </c>
      <c r="E498" s="8">
        <v>40000</v>
      </c>
      <c r="F498" s="8">
        <v>40000</v>
      </c>
      <c r="G498" s="8">
        <v>40000</v>
      </c>
      <c r="H498" s="9">
        <v>42279</v>
      </c>
      <c r="I498" s="7" t="s">
        <v>1627</v>
      </c>
      <c r="J498" s="9">
        <v>42279</v>
      </c>
      <c r="K498" s="9">
        <v>43375</v>
      </c>
      <c r="L498" s="12">
        <f t="shared" si="17"/>
        <v>36</v>
      </c>
      <c r="M498" s="16" t="s">
        <v>1991</v>
      </c>
      <c r="N498" s="7" t="s">
        <v>814</v>
      </c>
      <c r="O498" s="7"/>
      <c r="P498" s="7" t="s">
        <v>3410</v>
      </c>
      <c r="Q498" s="18" t="s">
        <v>4965</v>
      </c>
      <c r="R498" s="7" t="s">
        <v>3411</v>
      </c>
      <c r="S498" s="7" t="s">
        <v>2301</v>
      </c>
      <c r="T498" s="7" t="s">
        <v>2289</v>
      </c>
      <c r="U498" s="13" t="s">
        <v>6283</v>
      </c>
      <c r="V498" s="7" t="s">
        <v>3412</v>
      </c>
      <c r="W498" s="5"/>
      <c r="Z498" s="1" t="s">
        <v>4375</v>
      </c>
      <c r="AA498" s="7" t="s">
        <v>4548</v>
      </c>
      <c r="AD498" s="23" t="s">
        <v>5509</v>
      </c>
      <c r="AE498" s="12" t="s">
        <v>4895</v>
      </c>
      <c r="AF498" s="12" t="s">
        <v>111</v>
      </c>
      <c r="AG498" s="12" t="s">
        <v>5053</v>
      </c>
      <c r="AH498" s="7" t="s">
        <v>4876</v>
      </c>
      <c r="AJ498" s="7" t="s">
        <v>4376</v>
      </c>
      <c r="AK498" s="1" t="s">
        <v>4882</v>
      </c>
      <c r="AL498" s="14" t="s">
        <v>5912</v>
      </c>
      <c r="AN498" s="14">
        <v>43600</v>
      </c>
      <c r="AO498" s="15" t="s">
        <v>6611</v>
      </c>
    </row>
    <row r="499" spans="1:41" x14ac:dyDescent="0.3">
      <c r="A499" s="7" t="s">
        <v>821</v>
      </c>
      <c r="B499" s="7" t="s">
        <v>4707</v>
      </c>
      <c r="C499" s="5" t="str">
        <f t="shared" si="18"/>
        <v>Grant to Higher Rhythm Ltd</v>
      </c>
      <c r="D499" s="1" t="s">
        <v>1466</v>
      </c>
      <c r="E499" s="8">
        <v>40000</v>
      </c>
      <c r="F499" s="8">
        <v>40000</v>
      </c>
      <c r="G499" s="8">
        <v>40000</v>
      </c>
      <c r="H499" s="9">
        <v>42556</v>
      </c>
      <c r="I499" s="7" t="s">
        <v>6191</v>
      </c>
      <c r="J499" s="9">
        <v>42556</v>
      </c>
      <c r="K499" s="9">
        <v>43651</v>
      </c>
      <c r="L499" s="12">
        <f t="shared" si="17"/>
        <v>36</v>
      </c>
      <c r="M499" s="16" t="s">
        <v>1993</v>
      </c>
      <c r="N499" s="7" t="s">
        <v>4707</v>
      </c>
      <c r="O499" s="7"/>
      <c r="P499" s="7" t="s">
        <v>3418</v>
      </c>
      <c r="Q499" s="18" t="s">
        <v>4965</v>
      </c>
      <c r="R499" s="7" t="s">
        <v>4815</v>
      </c>
      <c r="S499" s="7" t="s">
        <v>3419</v>
      </c>
      <c r="T499" s="7" t="s">
        <v>2237</v>
      </c>
      <c r="U499" s="13" t="s">
        <v>6283</v>
      </c>
      <c r="V499" s="7" t="s">
        <v>4816</v>
      </c>
      <c r="W499" s="5"/>
      <c r="Z499" s="1" t="s">
        <v>4375</v>
      </c>
      <c r="AA499" s="7" t="s">
        <v>3420</v>
      </c>
      <c r="AD499" s="23" t="s">
        <v>5510</v>
      </c>
      <c r="AE499" s="12" t="s">
        <v>4895</v>
      </c>
      <c r="AF499" s="12" t="s">
        <v>111</v>
      </c>
      <c r="AG499" s="12" t="s">
        <v>5053</v>
      </c>
      <c r="AH499" s="7" t="s">
        <v>4876</v>
      </c>
      <c r="AJ499" s="7" t="s">
        <v>4376</v>
      </c>
      <c r="AK499" s="1" t="s">
        <v>4882</v>
      </c>
      <c r="AL499" s="14" t="s">
        <v>5912</v>
      </c>
      <c r="AN499" s="14">
        <v>43600</v>
      </c>
      <c r="AO499" s="15" t="s">
        <v>6611</v>
      </c>
    </row>
    <row r="500" spans="1:41" x14ac:dyDescent="0.3">
      <c r="A500" s="7" t="s">
        <v>1026</v>
      </c>
      <c r="B500" s="7" t="s">
        <v>1027</v>
      </c>
      <c r="C500" s="5" t="str">
        <f t="shared" si="18"/>
        <v>Grant to Delft University of Technology</v>
      </c>
      <c r="D500" s="1" t="s">
        <v>1466</v>
      </c>
      <c r="E500" s="8">
        <v>40000</v>
      </c>
      <c r="F500" s="8">
        <v>40000</v>
      </c>
      <c r="G500" s="8">
        <v>0</v>
      </c>
      <c r="H500" s="9">
        <v>43529</v>
      </c>
      <c r="I500" s="7"/>
      <c r="J500" s="9">
        <v>43529</v>
      </c>
      <c r="K500" s="9">
        <v>43894</v>
      </c>
      <c r="L500" s="12">
        <f t="shared" si="17"/>
        <v>11</v>
      </c>
      <c r="M500" s="11" t="s">
        <v>5799</v>
      </c>
      <c r="N500" s="7" t="s">
        <v>1027</v>
      </c>
      <c r="O500" s="7"/>
      <c r="P500" s="7"/>
      <c r="Q500" s="18" t="s">
        <v>5790</v>
      </c>
      <c r="R500" s="7"/>
      <c r="S500" s="7"/>
      <c r="T500" s="7"/>
      <c r="U500" s="13" t="s">
        <v>6283</v>
      </c>
      <c r="V500" s="7"/>
      <c r="W500" s="5"/>
      <c r="Z500" s="1" t="s">
        <v>4375</v>
      </c>
      <c r="AA500" s="16"/>
      <c r="AD500" s="23"/>
      <c r="AE500" s="12" t="s">
        <v>4895</v>
      </c>
      <c r="AF500" s="12" t="s">
        <v>111</v>
      </c>
      <c r="AG500" s="12" t="s">
        <v>5053</v>
      </c>
      <c r="AH500" s="7" t="s">
        <v>4875</v>
      </c>
      <c r="AJ500" s="7" t="s">
        <v>4385</v>
      </c>
      <c r="AK500" s="1" t="s">
        <v>4888</v>
      </c>
      <c r="AL500" s="3" t="s">
        <v>4878</v>
      </c>
      <c r="AN500" s="14">
        <v>43600</v>
      </c>
      <c r="AO500" s="15" t="s">
        <v>6611</v>
      </c>
    </row>
    <row r="501" spans="1:41" x14ac:dyDescent="0.3">
      <c r="A501" s="7" t="s">
        <v>5850</v>
      </c>
      <c r="B501" s="7" t="s">
        <v>1023</v>
      </c>
      <c r="C501" s="5" t="str">
        <f t="shared" si="18"/>
        <v>Grant to Octopus Community Network</v>
      </c>
      <c r="D501" s="1" t="s">
        <v>1466</v>
      </c>
      <c r="E501" s="8">
        <v>42607</v>
      </c>
      <c r="F501" s="8">
        <v>42607</v>
      </c>
      <c r="G501" s="8">
        <v>42607</v>
      </c>
      <c r="H501" s="9">
        <v>42709</v>
      </c>
      <c r="I501" s="7" t="s">
        <v>1679</v>
      </c>
      <c r="J501" s="9">
        <v>42644</v>
      </c>
      <c r="K501" s="9">
        <v>43220</v>
      </c>
      <c r="L501" s="12">
        <f t="shared" si="17"/>
        <v>18</v>
      </c>
      <c r="M501" s="16" t="s">
        <v>2074</v>
      </c>
      <c r="N501" s="7" t="s">
        <v>1023</v>
      </c>
      <c r="O501" s="7" t="s">
        <v>3766</v>
      </c>
      <c r="P501" s="7" t="s">
        <v>3767</v>
      </c>
      <c r="Q501" s="18" t="s">
        <v>4989</v>
      </c>
      <c r="R501" s="7" t="s">
        <v>3768</v>
      </c>
      <c r="S501" s="7" t="s">
        <v>2267</v>
      </c>
      <c r="T501" s="7" t="s">
        <v>2268</v>
      </c>
      <c r="U501" s="13" t="s">
        <v>6283</v>
      </c>
      <c r="V501" s="7" t="s">
        <v>3769</v>
      </c>
      <c r="W501" s="5"/>
      <c r="Z501" s="1" t="s">
        <v>4375</v>
      </c>
      <c r="AA501" s="7" t="s">
        <v>3769</v>
      </c>
      <c r="AD501" s="23" t="s">
        <v>5511</v>
      </c>
      <c r="AE501" s="12" t="s">
        <v>4895</v>
      </c>
      <c r="AF501" s="12" t="s">
        <v>111</v>
      </c>
      <c r="AG501" s="12" t="s">
        <v>5053</v>
      </c>
      <c r="AH501" s="7" t="s">
        <v>4876</v>
      </c>
      <c r="AJ501" s="7" t="s">
        <v>4578</v>
      </c>
      <c r="AK501" s="1" t="s">
        <v>4892</v>
      </c>
      <c r="AL501" s="14" t="s">
        <v>5912</v>
      </c>
      <c r="AN501" s="14">
        <v>43600</v>
      </c>
      <c r="AO501" s="15" t="s">
        <v>6611</v>
      </c>
    </row>
    <row r="502" spans="1:41" x14ac:dyDescent="0.3">
      <c r="A502" s="7" t="s">
        <v>381</v>
      </c>
      <c r="B502" s="7" t="s">
        <v>382</v>
      </c>
      <c r="C502" s="5" t="str">
        <f t="shared" si="18"/>
        <v>Grant to Foresight (North East Lincolnshire) Ltd</v>
      </c>
      <c r="D502" s="1" t="s">
        <v>1466</v>
      </c>
      <c r="E502" s="8">
        <v>42850</v>
      </c>
      <c r="F502" s="8">
        <v>42850</v>
      </c>
      <c r="G502" s="8">
        <v>42850</v>
      </c>
      <c r="H502" s="9">
        <v>43168</v>
      </c>
      <c r="I502" s="7" t="s">
        <v>1519</v>
      </c>
      <c r="J502" s="9">
        <v>43171</v>
      </c>
      <c r="K502" s="8"/>
      <c r="L502" s="12"/>
      <c r="M502" s="16" t="s">
        <v>1880</v>
      </c>
      <c r="N502" s="7" t="s">
        <v>382</v>
      </c>
      <c r="O502" s="7" t="s">
        <v>2768</v>
      </c>
      <c r="P502" s="7" t="s">
        <v>2769</v>
      </c>
      <c r="Q502" s="18" t="s">
        <v>4965</v>
      </c>
      <c r="R502" s="7" t="s">
        <v>2770</v>
      </c>
      <c r="S502" s="7" t="s">
        <v>2771</v>
      </c>
      <c r="T502" s="7"/>
      <c r="U502" s="13" t="s">
        <v>6283</v>
      </c>
      <c r="V502" s="7" t="s">
        <v>2772</v>
      </c>
      <c r="W502" s="5"/>
      <c r="Z502" s="1" t="s">
        <v>4375</v>
      </c>
      <c r="AA502" s="7" t="s">
        <v>4452</v>
      </c>
      <c r="AD502" s="23" t="s">
        <v>5512</v>
      </c>
      <c r="AE502" s="12" t="s">
        <v>4895</v>
      </c>
      <c r="AF502" s="12" t="s">
        <v>111</v>
      </c>
      <c r="AG502" s="12" t="s">
        <v>5053</v>
      </c>
      <c r="AH502" s="7" t="s">
        <v>4876</v>
      </c>
      <c r="AJ502" s="7" t="s">
        <v>4376</v>
      </c>
      <c r="AK502" s="1" t="s">
        <v>4882</v>
      </c>
      <c r="AL502" s="14" t="s">
        <v>5912</v>
      </c>
      <c r="AN502" s="14">
        <v>43600</v>
      </c>
      <c r="AO502" s="15" t="s">
        <v>6611</v>
      </c>
    </row>
    <row r="503" spans="1:41" x14ac:dyDescent="0.3">
      <c r="A503" s="7" t="s">
        <v>782</v>
      </c>
      <c r="B503" s="7" t="s">
        <v>783</v>
      </c>
      <c r="C503" s="5" t="str">
        <f t="shared" si="18"/>
        <v>Grant to Knowle West Media Centre</v>
      </c>
      <c r="D503" s="1" t="s">
        <v>1466</v>
      </c>
      <c r="E503" s="8">
        <v>44620</v>
      </c>
      <c r="F503" s="8">
        <v>44620</v>
      </c>
      <c r="G503" s="8">
        <v>44620</v>
      </c>
      <c r="H503" s="9">
        <v>43144</v>
      </c>
      <c r="I503" s="7" t="s">
        <v>6192</v>
      </c>
      <c r="J503" s="9">
        <v>43144</v>
      </c>
      <c r="K503" s="9">
        <v>43524</v>
      </c>
      <c r="L503" s="12">
        <f t="shared" si="17"/>
        <v>12</v>
      </c>
      <c r="M503" s="16" t="s">
        <v>6058</v>
      </c>
      <c r="N503" s="7" t="s">
        <v>783</v>
      </c>
      <c r="O503" s="7" t="s">
        <v>3360</v>
      </c>
      <c r="P503" s="7" t="s">
        <v>5972</v>
      </c>
      <c r="Q503" s="18" t="s">
        <v>4964</v>
      </c>
      <c r="R503" s="7" t="s">
        <v>3361</v>
      </c>
      <c r="S503" s="7" t="s">
        <v>2263</v>
      </c>
      <c r="T503" s="7"/>
      <c r="U503" s="13" t="s">
        <v>6283</v>
      </c>
      <c r="V503" s="7" t="s">
        <v>3362</v>
      </c>
      <c r="W503" s="5"/>
      <c r="Z503" s="1" t="s">
        <v>4375</v>
      </c>
      <c r="AA503" s="7" t="s">
        <v>3362</v>
      </c>
      <c r="AD503" s="23" t="s">
        <v>5513</v>
      </c>
      <c r="AE503" s="12" t="s">
        <v>4895</v>
      </c>
      <c r="AF503" s="12" t="s">
        <v>111</v>
      </c>
      <c r="AG503" s="12" t="s">
        <v>5053</v>
      </c>
      <c r="AH503" s="7" t="s">
        <v>4876</v>
      </c>
      <c r="AJ503" s="7" t="s">
        <v>4405</v>
      </c>
      <c r="AK503" s="1" t="s">
        <v>4890</v>
      </c>
      <c r="AL503" s="14" t="s">
        <v>5912</v>
      </c>
      <c r="AN503" s="14">
        <v>43600</v>
      </c>
      <c r="AO503" s="15" t="s">
        <v>6611</v>
      </c>
    </row>
    <row r="504" spans="1:41" x14ac:dyDescent="0.3">
      <c r="A504" s="7" t="s">
        <v>5851</v>
      </c>
      <c r="B504" s="7" t="s">
        <v>991</v>
      </c>
      <c r="C504" s="5" t="str">
        <f t="shared" si="18"/>
        <v>Grant to Supporters Direct</v>
      </c>
      <c r="D504" s="1" t="s">
        <v>1466</v>
      </c>
      <c r="E504" s="8">
        <v>44720</v>
      </c>
      <c r="F504" s="8">
        <v>44720</v>
      </c>
      <c r="G504" s="8">
        <v>44720</v>
      </c>
      <c r="H504" s="9">
        <v>42644</v>
      </c>
      <c r="I504" s="7" t="s">
        <v>1669</v>
      </c>
      <c r="J504" s="9">
        <v>42644</v>
      </c>
      <c r="K504" s="9">
        <v>43220</v>
      </c>
      <c r="L504" s="12">
        <f t="shared" si="17"/>
        <v>18</v>
      </c>
      <c r="M504" s="16" t="s">
        <v>2063</v>
      </c>
      <c r="N504" s="7" t="s">
        <v>991</v>
      </c>
      <c r="O504" s="7"/>
      <c r="P504" s="7" t="s">
        <v>3713</v>
      </c>
      <c r="Q504" s="18" t="s">
        <v>5786</v>
      </c>
      <c r="R504" s="7" t="s">
        <v>3714</v>
      </c>
      <c r="S504" s="7" t="s">
        <v>2267</v>
      </c>
      <c r="T504" s="7" t="s">
        <v>2268</v>
      </c>
      <c r="U504" s="13" t="s">
        <v>6283</v>
      </c>
      <c r="V504" s="7" t="s">
        <v>3715</v>
      </c>
      <c r="W504" s="5"/>
      <c r="Z504" s="1" t="s">
        <v>4375</v>
      </c>
      <c r="AA504" s="7" t="s">
        <v>3715</v>
      </c>
      <c r="AD504" s="23" t="s">
        <v>5087</v>
      </c>
      <c r="AE504" s="12" t="s">
        <v>4895</v>
      </c>
      <c r="AF504" s="12" t="s">
        <v>111</v>
      </c>
      <c r="AG504" s="12" t="s">
        <v>5053</v>
      </c>
      <c r="AH504" s="7" t="s">
        <v>4876</v>
      </c>
      <c r="AJ504" s="7" t="s">
        <v>4578</v>
      </c>
      <c r="AK504" s="1" t="s">
        <v>4892</v>
      </c>
      <c r="AL504" s="14" t="s">
        <v>5912</v>
      </c>
      <c r="AN504" s="14">
        <v>43600</v>
      </c>
      <c r="AO504" s="15" t="s">
        <v>6611</v>
      </c>
    </row>
    <row r="505" spans="1:41" x14ac:dyDescent="0.3">
      <c r="A505" s="7" t="s">
        <v>780</v>
      </c>
      <c r="B505" s="7" t="s">
        <v>172</v>
      </c>
      <c r="C505" s="5" t="str">
        <f t="shared" si="18"/>
        <v>Grant to Locality</v>
      </c>
      <c r="D505" s="1" t="s">
        <v>1466</v>
      </c>
      <c r="E505" s="8">
        <v>45000</v>
      </c>
      <c r="F505" s="8">
        <v>45000</v>
      </c>
      <c r="G505" s="8">
        <v>45000</v>
      </c>
      <c r="H505" s="9">
        <v>42997</v>
      </c>
      <c r="I505" s="7" t="s">
        <v>1484</v>
      </c>
      <c r="J505" s="9">
        <v>42997</v>
      </c>
      <c r="K505" s="9">
        <v>43100</v>
      </c>
      <c r="L505" s="12">
        <f t="shared" si="17"/>
        <v>3</v>
      </c>
      <c r="M505" s="16" t="s">
        <v>1800</v>
      </c>
      <c r="N505" s="7" t="s">
        <v>172</v>
      </c>
      <c r="O505" s="7" t="s">
        <v>2378</v>
      </c>
      <c r="P505" s="7" t="s">
        <v>2379</v>
      </c>
      <c r="Q505" s="18" t="s">
        <v>4989</v>
      </c>
      <c r="R505" s="7" t="s">
        <v>2380</v>
      </c>
      <c r="S505" s="7" t="s">
        <v>2267</v>
      </c>
      <c r="T505" s="7" t="s">
        <v>2268</v>
      </c>
      <c r="U505" s="13" t="s">
        <v>6283</v>
      </c>
      <c r="V505" s="7" t="s">
        <v>2381</v>
      </c>
      <c r="W505" s="5"/>
      <c r="Z505" s="1" t="s">
        <v>4375</v>
      </c>
      <c r="AA505" s="7" t="s">
        <v>2381</v>
      </c>
      <c r="AD505" s="23" t="s">
        <v>5087</v>
      </c>
      <c r="AE505" s="12" t="s">
        <v>4895</v>
      </c>
      <c r="AF505" s="12" t="s">
        <v>111</v>
      </c>
      <c r="AG505" s="12" t="s">
        <v>5053</v>
      </c>
      <c r="AH505" s="7" t="s">
        <v>4875</v>
      </c>
      <c r="AJ505" s="7" t="s">
        <v>4385</v>
      </c>
      <c r="AK505" s="1" t="s">
        <v>4888</v>
      </c>
      <c r="AL505" s="3" t="s">
        <v>4878</v>
      </c>
      <c r="AN505" s="14">
        <v>43600</v>
      </c>
      <c r="AO505" s="15" t="s">
        <v>6611</v>
      </c>
    </row>
    <row r="506" spans="1:41" x14ac:dyDescent="0.3">
      <c r="A506" s="7" t="s">
        <v>1227</v>
      </c>
      <c r="B506" s="7" t="s">
        <v>681</v>
      </c>
      <c r="C506" s="5" t="str">
        <f t="shared" si="18"/>
        <v>Grant to Finance for Sustainability Limited</v>
      </c>
      <c r="D506" s="1" t="s">
        <v>1466</v>
      </c>
      <c r="E506" s="8">
        <v>45000</v>
      </c>
      <c r="F506" s="8">
        <v>45000</v>
      </c>
      <c r="G506" s="8">
        <v>45000</v>
      </c>
      <c r="H506" s="9">
        <v>43451</v>
      </c>
      <c r="I506" s="7"/>
      <c r="J506" s="9">
        <v>43451</v>
      </c>
      <c r="K506" s="9">
        <v>43555</v>
      </c>
      <c r="L506" s="12">
        <f t="shared" si="17"/>
        <v>3</v>
      </c>
      <c r="M506" s="16" t="s">
        <v>1963</v>
      </c>
      <c r="N506" s="7" t="s">
        <v>681</v>
      </c>
      <c r="O506" s="7"/>
      <c r="P506" s="7" t="s">
        <v>3227</v>
      </c>
      <c r="Q506" s="20" t="s">
        <v>5017</v>
      </c>
      <c r="R506" s="7"/>
      <c r="S506" s="7"/>
      <c r="T506" s="7"/>
      <c r="U506" s="13" t="s">
        <v>6283</v>
      </c>
      <c r="V506" s="7"/>
      <c r="W506" s="5"/>
      <c r="Z506" s="1" t="s">
        <v>4375</v>
      </c>
      <c r="AA506" s="16"/>
      <c r="AD506" s="23"/>
      <c r="AE506" s="12" t="s">
        <v>4895</v>
      </c>
      <c r="AF506" s="12" t="s">
        <v>111</v>
      </c>
      <c r="AG506" s="12" t="s">
        <v>5053</v>
      </c>
      <c r="AH506" s="13" t="s">
        <v>4873</v>
      </c>
      <c r="AJ506" s="7" t="s">
        <v>4391</v>
      </c>
      <c r="AK506" s="1" t="s">
        <v>4894</v>
      </c>
      <c r="AL506" s="3" t="s">
        <v>4878</v>
      </c>
      <c r="AN506" s="14">
        <v>43600</v>
      </c>
      <c r="AO506" s="15" t="s">
        <v>6611</v>
      </c>
    </row>
    <row r="507" spans="1:41" x14ac:dyDescent="0.3">
      <c r="A507" s="7" t="s">
        <v>833</v>
      </c>
      <c r="B507" s="7" t="s">
        <v>834</v>
      </c>
      <c r="C507" s="5" t="str">
        <f t="shared" si="18"/>
        <v>Grant to Resonance Limited</v>
      </c>
      <c r="D507" s="1" t="s">
        <v>1466</v>
      </c>
      <c r="E507" s="8">
        <v>47500</v>
      </c>
      <c r="F507" s="8">
        <v>49500</v>
      </c>
      <c r="G507" s="8">
        <v>49500</v>
      </c>
      <c r="H507" s="9">
        <v>42795</v>
      </c>
      <c r="I507" s="7" t="s">
        <v>1632</v>
      </c>
      <c r="J507" s="9">
        <v>42804</v>
      </c>
      <c r="K507" s="9">
        <v>43168</v>
      </c>
      <c r="L507" s="12">
        <f t="shared" si="17"/>
        <v>11</v>
      </c>
      <c r="M507" s="16" t="s">
        <v>1996</v>
      </c>
      <c r="N507" s="7" t="s">
        <v>834</v>
      </c>
      <c r="O507" s="7"/>
      <c r="P507" s="7" t="s">
        <v>3437</v>
      </c>
      <c r="Q507" s="20" t="s">
        <v>5017</v>
      </c>
      <c r="R507" s="7" t="s">
        <v>3438</v>
      </c>
      <c r="S507" s="7" t="s">
        <v>3439</v>
      </c>
      <c r="T507" s="7" t="s">
        <v>2232</v>
      </c>
      <c r="U507" s="13" t="s">
        <v>6283</v>
      </c>
      <c r="V507" s="7" t="s">
        <v>3440</v>
      </c>
      <c r="W507" s="5"/>
      <c r="Z507" s="1" t="s">
        <v>4375</v>
      </c>
      <c r="AA507" s="7" t="s">
        <v>4549</v>
      </c>
      <c r="AD507" s="23" t="s">
        <v>5514</v>
      </c>
      <c r="AE507" s="12" t="s">
        <v>4895</v>
      </c>
      <c r="AF507" s="12" t="s">
        <v>111</v>
      </c>
      <c r="AG507" s="12" t="s">
        <v>5053</v>
      </c>
      <c r="AH507" s="7" t="s">
        <v>4876</v>
      </c>
      <c r="AJ507" s="7" t="s">
        <v>4541</v>
      </c>
      <c r="AK507" s="1" t="s">
        <v>4887</v>
      </c>
      <c r="AL507" s="14" t="s">
        <v>5912</v>
      </c>
      <c r="AN507" s="14">
        <v>43600</v>
      </c>
      <c r="AO507" s="15" t="s">
        <v>6611</v>
      </c>
    </row>
    <row r="508" spans="1:41" x14ac:dyDescent="0.3">
      <c r="A508" s="7" t="s">
        <v>1183</v>
      </c>
      <c r="B508" s="7" t="s">
        <v>1184</v>
      </c>
      <c r="C508" s="5" t="str">
        <f t="shared" si="18"/>
        <v>Grant to Raised in Bristol</v>
      </c>
      <c r="D508" s="1" t="s">
        <v>1466</v>
      </c>
      <c r="E508" s="8">
        <v>48000</v>
      </c>
      <c r="F508" s="8">
        <v>48000</v>
      </c>
      <c r="G508" s="8">
        <v>45000</v>
      </c>
      <c r="H508" s="9">
        <v>43294</v>
      </c>
      <c r="I508" s="7" t="s">
        <v>1713</v>
      </c>
      <c r="J508" s="9">
        <v>43294</v>
      </c>
      <c r="K508" s="9">
        <v>43738</v>
      </c>
      <c r="L508" s="12">
        <f t="shared" si="17"/>
        <v>14</v>
      </c>
      <c r="M508" s="16" t="s">
        <v>2135</v>
      </c>
      <c r="N508" s="7" t="s">
        <v>1184</v>
      </c>
      <c r="O508" s="7"/>
      <c r="P508" s="7" t="s">
        <v>4007</v>
      </c>
      <c r="Q508" s="19" t="s">
        <v>4960</v>
      </c>
      <c r="R508" s="7" t="s">
        <v>4008</v>
      </c>
      <c r="S508" s="7" t="s">
        <v>2263</v>
      </c>
      <c r="T508" s="7"/>
      <c r="U508" s="13" t="s">
        <v>6283</v>
      </c>
      <c r="V508" s="7" t="s">
        <v>4009</v>
      </c>
      <c r="W508" s="5"/>
      <c r="Z508" s="1" t="s">
        <v>4375</v>
      </c>
      <c r="AA508" s="7" t="s">
        <v>4009</v>
      </c>
      <c r="AD508" s="23" t="s">
        <v>5515</v>
      </c>
      <c r="AE508" s="12" t="s">
        <v>4895</v>
      </c>
      <c r="AF508" s="12" t="s">
        <v>111</v>
      </c>
      <c r="AG508" s="12" t="s">
        <v>5053</v>
      </c>
      <c r="AH508" s="7" t="s">
        <v>4876</v>
      </c>
      <c r="AJ508" s="7" t="s">
        <v>4405</v>
      </c>
      <c r="AK508" s="1" t="s">
        <v>4890</v>
      </c>
      <c r="AL508" s="14" t="s">
        <v>5912</v>
      </c>
      <c r="AN508" s="14">
        <v>43600</v>
      </c>
      <c r="AO508" s="15" t="s">
        <v>6611</v>
      </c>
    </row>
    <row r="509" spans="1:41" x14ac:dyDescent="0.3">
      <c r="A509" s="7" t="s">
        <v>5852</v>
      </c>
      <c r="B509" s="7" t="s">
        <v>228</v>
      </c>
      <c r="C509" s="5" t="str">
        <f t="shared" si="18"/>
        <v>Grant to OrganicLea Ltd</v>
      </c>
      <c r="D509" s="1" t="s">
        <v>1466</v>
      </c>
      <c r="E509" s="8">
        <v>48570</v>
      </c>
      <c r="F509" s="8">
        <v>51570</v>
      </c>
      <c r="G509" s="8">
        <v>51570</v>
      </c>
      <c r="H509" s="9">
        <v>42644</v>
      </c>
      <c r="I509" s="7" t="s">
        <v>6193</v>
      </c>
      <c r="J509" s="9">
        <v>42644</v>
      </c>
      <c r="K509" s="9">
        <v>43220</v>
      </c>
      <c r="L509" s="12">
        <f t="shared" si="17"/>
        <v>18</v>
      </c>
      <c r="M509" s="16" t="s">
        <v>1828</v>
      </c>
      <c r="N509" s="7" t="s">
        <v>228</v>
      </c>
      <c r="O509" s="7"/>
      <c r="P509" s="7" t="s">
        <v>2504</v>
      </c>
      <c r="Q509" s="18" t="s">
        <v>4965</v>
      </c>
      <c r="R509" s="7" t="s">
        <v>2505</v>
      </c>
      <c r="S509" s="7" t="s">
        <v>2267</v>
      </c>
      <c r="T509" s="7" t="s">
        <v>2268</v>
      </c>
      <c r="U509" s="13" t="s">
        <v>6283</v>
      </c>
      <c r="V509" s="7" t="s">
        <v>2506</v>
      </c>
      <c r="W509" s="5"/>
      <c r="Z509" s="1" t="s">
        <v>4375</v>
      </c>
      <c r="AA509" s="7" t="s">
        <v>2506</v>
      </c>
      <c r="AD509" s="23" t="s">
        <v>5285</v>
      </c>
      <c r="AE509" s="12" t="s">
        <v>4895</v>
      </c>
      <c r="AF509" s="12" t="s">
        <v>111</v>
      </c>
      <c r="AG509" s="12" t="s">
        <v>5053</v>
      </c>
      <c r="AH509" s="7" t="s">
        <v>4876</v>
      </c>
      <c r="AJ509" s="7" t="s">
        <v>4578</v>
      </c>
      <c r="AK509" s="1" t="s">
        <v>4892</v>
      </c>
      <c r="AL509" s="14" t="s">
        <v>5912</v>
      </c>
      <c r="AN509" s="14">
        <v>43600</v>
      </c>
      <c r="AO509" s="15" t="s">
        <v>6611</v>
      </c>
    </row>
    <row r="510" spans="1:41" x14ac:dyDescent="0.3">
      <c r="A510" s="7" t="s">
        <v>235</v>
      </c>
      <c r="B510" s="7" t="s">
        <v>236</v>
      </c>
      <c r="C510" s="5" t="str">
        <f t="shared" si="18"/>
        <v>Grant to the Ubele Initiative</v>
      </c>
      <c r="D510" s="1" t="s">
        <v>1466</v>
      </c>
      <c r="E510" s="8">
        <v>48578</v>
      </c>
      <c r="F510" s="8">
        <v>48578</v>
      </c>
      <c r="G510" s="8">
        <v>26519</v>
      </c>
      <c r="H510" s="9">
        <v>43448</v>
      </c>
      <c r="I510" s="7" t="s">
        <v>1498</v>
      </c>
      <c r="J510" s="9">
        <v>43448</v>
      </c>
      <c r="K510" s="9">
        <v>43799</v>
      </c>
      <c r="L510" s="12">
        <f t="shared" si="17"/>
        <v>11</v>
      </c>
      <c r="M510" s="16" t="s">
        <v>1832</v>
      </c>
      <c r="N510" s="7" t="s">
        <v>236</v>
      </c>
      <c r="O510" s="7"/>
      <c r="P510" s="7" t="s">
        <v>2524</v>
      </c>
      <c r="Q510" s="18" t="s">
        <v>4965</v>
      </c>
      <c r="R510" s="7" t="s">
        <v>2525</v>
      </c>
      <c r="S510" s="7" t="s">
        <v>2267</v>
      </c>
      <c r="T510" s="7" t="s">
        <v>2267</v>
      </c>
      <c r="U510" s="13" t="s">
        <v>6283</v>
      </c>
      <c r="V510" s="7" t="s">
        <v>2526</v>
      </c>
      <c r="W510" s="5"/>
      <c r="Z510" s="1" t="s">
        <v>4375</v>
      </c>
      <c r="AA510" s="7" t="s">
        <v>4414</v>
      </c>
      <c r="AD510" s="23" t="s">
        <v>5516</v>
      </c>
      <c r="AE510" s="12" t="s">
        <v>4895</v>
      </c>
      <c r="AF510" s="12" t="s">
        <v>111</v>
      </c>
      <c r="AG510" s="12" t="s">
        <v>5053</v>
      </c>
      <c r="AH510" s="7" t="s">
        <v>4876</v>
      </c>
      <c r="AJ510" s="7" t="s">
        <v>4405</v>
      </c>
      <c r="AK510" s="1" t="s">
        <v>4890</v>
      </c>
      <c r="AL510" s="14" t="s">
        <v>5912</v>
      </c>
      <c r="AN510" s="14">
        <v>43600</v>
      </c>
      <c r="AO510" s="15" t="s">
        <v>6611</v>
      </c>
    </row>
    <row r="511" spans="1:41" x14ac:dyDescent="0.3">
      <c r="A511" s="7" t="s">
        <v>259</v>
      </c>
      <c r="B511" s="7" t="s">
        <v>260</v>
      </c>
      <c r="C511" s="5" t="str">
        <f t="shared" si="18"/>
        <v>Grant to Energise Sussex Coast</v>
      </c>
      <c r="D511" s="1" t="s">
        <v>1466</v>
      </c>
      <c r="E511" s="8">
        <v>49360</v>
      </c>
      <c r="F511" s="8">
        <v>49460</v>
      </c>
      <c r="G511" s="8">
        <v>20650</v>
      </c>
      <c r="H511" s="9">
        <v>43490</v>
      </c>
      <c r="I511" s="7" t="s">
        <v>6163</v>
      </c>
      <c r="J511" s="9">
        <v>43466</v>
      </c>
      <c r="K511" s="9">
        <v>43830</v>
      </c>
      <c r="L511" s="12">
        <f t="shared" si="17"/>
        <v>11</v>
      </c>
      <c r="M511" s="16" t="s">
        <v>1840</v>
      </c>
      <c r="N511" s="7" t="s">
        <v>260</v>
      </c>
      <c r="O511" s="7"/>
      <c r="P511" s="7" t="s">
        <v>2561</v>
      </c>
      <c r="Q511" s="18" t="s">
        <v>4962</v>
      </c>
      <c r="R511" s="7" t="s">
        <v>4751</v>
      </c>
      <c r="S511" s="7" t="s">
        <v>4752</v>
      </c>
      <c r="T511" s="7" t="s">
        <v>2562</v>
      </c>
      <c r="U511" s="13" t="s">
        <v>6283</v>
      </c>
      <c r="V511" s="7" t="s">
        <v>4753</v>
      </c>
      <c r="W511" s="5"/>
      <c r="Z511" s="1" t="s">
        <v>4375</v>
      </c>
      <c r="AA511" s="10" t="s">
        <v>4753</v>
      </c>
      <c r="AD511" s="23"/>
      <c r="AE511" s="12" t="s">
        <v>4895</v>
      </c>
      <c r="AF511" s="12" t="s">
        <v>111</v>
      </c>
      <c r="AG511" s="12" t="s">
        <v>5053</v>
      </c>
      <c r="AH511" s="7" t="s">
        <v>4876</v>
      </c>
      <c r="AJ511" s="7" t="s">
        <v>4405</v>
      </c>
      <c r="AK511" s="1" t="s">
        <v>4890</v>
      </c>
      <c r="AL511" s="14" t="s">
        <v>5912</v>
      </c>
      <c r="AN511" s="14">
        <v>43600</v>
      </c>
      <c r="AO511" s="15" t="s">
        <v>6611</v>
      </c>
    </row>
    <row r="512" spans="1:41" x14ac:dyDescent="0.3">
      <c r="A512" s="7" t="s">
        <v>1449</v>
      </c>
      <c r="B512" s="7" t="s">
        <v>1450</v>
      </c>
      <c r="C512" s="5" t="str">
        <f t="shared" si="18"/>
        <v>Grant to Impact Hub Birmingham CIC</v>
      </c>
      <c r="D512" s="1" t="s">
        <v>1466</v>
      </c>
      <c r="E512" s="8">
        <v>49650</v>
      </c>
      <c r="F512" s="8">
        <v>49650</v>
      </c>
      <c r="G512" s="8">
        <v>37237.5</v>
      </c>
      <c r="H512" s="9">
        <v>43403</v>
      </c>
      <c r="I512" s="7" t="s">
        <v>1767</v>
      </c>
      <c r="J512" s="9">
        <v>43405</v>
      </c>
      <c r="K512" s="9">
        <v>43769</v>
      </c>
      <c r="L512" s="12">
        <f t="shared" si="17"/>
        <v>11</v>
      </c>
      <c r="M512" s="16" t="s">
        <v>2218</v>
      </c>
      <c r="N512" s="7" t="s">
        <v>1450</v>
      </c>
      <c r="O512" s="7"/>
      <c r="P512" s="7" t="s">
        <v>4357</v>
      </c>
      <c r="Q512" s="18" t="s">
        <v>4961</v>
      </c>
      <c r="R512" s="7" t="s">
        <v>4358</v>
      </c>
      <c r="S512" s="7"/>
      <c r="T512" s="7" t="s">
        <v>2252</v>
      </c>
      <c r="U512" s="13" t="s">
        <v>6283</v>
      </c>
      <c r="V512" s="7" t="s">
        <v>4359</v>
      </c>
      <c r="W512" s="5"/>
      <c r="Z512" s="1" t="s">
        <v>4375</v>
      </c>
      <c r="AA512" s="7" t="s">
        <v>4677</v>
      </c>
      <c r="AD512" s="23" t="s">
        <v>5517</v>
      </c>
      <c r="AE512" s="12" t="s">
        <v>4895</v>
      </c>
      <c r="AF512" s="12" t="s">
        <v>111</v>
      </c>
      <c r="AG512" s="12" t="s">
        <v>5053</v>
      </c>
      <c r="AH512" s="7" t="s">
        <v>4874</v>
      </c>
      <c r="AJ512" s="7" t="s">
        <v>4381</v>
      </c>
      <c r="AK512" s="1" t="s">
        <v>4885</v>
      </c>
      <c r="AL512" s="14" t="s">
        <v>5912</v>
      </c>
      <c r="AN512" s="14">
        <v>43600</v>
      </c>
      <c r="AO512" s="15" t="s">
        <v>6611</v>
      </c>
    </row>
    <row r="513" spans="1:41" x14ac:dyDescent="0.3">
      <c r="A513" s="7" t="s">
        <v>1462</v>
      </c>
      <c r="B513" s="7" t="s">
        <v>1463</v>
      </c>
      <c r="C513" s="5" t="str">
        <f t="shared" si="18"/>
        <v>Grant to Ambition Community Energy CIC</v>
      </c>
      <c r="D513" s="1" t="s">
        <v>1466</v>
      </c>
      <c r="E513" s="8">
        <v>49920</v>
      </c>
      <c r="F513" s="8">
        <v>49920</v>
      </c>
      <c r="G513" s="8">
        <v>39000</v>
      </c>
      <c r="H513" s="9">
        <v>43385</v>
      </c>
      <c r="I513" s="7"/>
      <c r="J513" s="9">
        <v>43385</v>
      </c>
      <c r="K513" s="9">
        <v>43677</v>
      </c>
      <c r="L513" s="12">
        <f t="shared" si="17"/>
        <v>9</v>
      </c>
      <c r="M513" s="16" t="s">
        <v>2221</v>
      </c>
      <c r="N513" s="7" t="s">
        <v>1463</v>
      </c>
      <c r="O513" s="7"/>
      <c r="P513" s="7" t="s">
        <v>4372</v>
      </c>
      <c r="Q513" s="19" t="s">
        <v>4960</v>
      </c>
      <c r="R513" s="7" t="s">
        <v>4373</v>
      </c>
      <c r="S513" s="7" t="s">
        <v>2263</v>
      </c>
      <c r="T513" s="7"/>
      <c r="U513" s="13" t="s">
        <v>6283</v>
      </c>
      <c r="V513" s="7" t="s">
        <v>3547</v>
      </c>
      <c r="W513" s="5"/>
      <c r="Z513" s="1" t="s">
        <v>4375</v>
      </c>
      <c r="AA513" s="7" t="s">
        <v>3547</v>
      </c>
      <c r="AD513" s="23" t="s">
        <v>5518</v>
      </c>
      <c r="AE513" s="12" t="s">
        <v>4895</v>
      </c>
      <c r="AF513" s="12" t="s">
        <v>111</v>
      </c>
      <c r="AG513" s="12" t="s">
        <v>5053</v>
      </c>
      <c r="AH513" s="7" t="s">
        <v>4876</v>
      </c>
      <c r="AJ513" s="7" t="s">
        <v>4405</v>
      </c>
      <c r="AK513" s="1" t="s">
        <v>4890</v>
      </c>
      <c r="AL513" s="14" t="s">
        <v>5912</v>
      </c>
      <c r="AN513" s="14">
        <v>43600</v>
      </c>
      <c r="AO513" s="15" t="s">
        <v>6611</v>
      </c>
    </row>
    <row r="514" spans="1:41" x14ac:dyDescent="0.3">
      <c r="A514" s="7" t="s">
        <v>207</v>
      </c>
      <c r="B514" s="7" t="s">
        <v>208</v>
      </c>
      <c r="C514" s="5" t="str">
        <f t="shared" si="18"/>
        <v>Grant to Bath and West Community energy</v>
      </c>
      <c r="D514" s="1" t="s">
        <v>1466</v>
      </c>
      <c r="E514" s="8">
        <v>50000</v>
      </c>
      <c r="F514" s="8">
        <v>50000</v>
      </c>
      <c r="G514" s="8">
        <v>50000</v>
      </c>
      <c r="H514" s="9">
        <v>43385</v>
      </c>
      <c r="I514" s="7"/>
      <c r="J514" s="9">
        <v>43385</v>
      </c>
      <c r="K514" s="9">
        <v>43830</v>
      </c>
      <c r="L514" s="12">
        <f t="shared" si="17"/>
        <v>14</v>
      </c>
      <c r="M514" s="16" t="s">
        <v>4911</v>
      </c>
      <c r="N514" s="7" t="s">
        <v>208</v>
      </c>
      <c r="O514" s="7" t="s">
        <v>4972</v>
      </c>
      <c r="P514" s="7" t="s">
        <v>4973</v>
      </c>
      <c r="Q514" s="18" t="s">
        <v>4989</v>
      </c>
      <c r="R514" s="7"/>
      <c r="S514" s="7"/>
      <c r="T514" s="7"/>
      <c r="U514" s="13" t="s">
        <v>6283</v>
      </c>
      <c r="V514" s="7"/>
      <c r="W514" s="5"/>
      <c r="Z514" s="1" t="s">
        <v>4375</v>
      </c>
      <c r="AA514" s="7" t="s">
        <v>4404</v>
      </c>
      <c r="AD514" s="23" t="s">
        <v>5519</v>
      </c>
      <c r="AE514" s="12" t="s">
        <v>4895</v>
      </c>
      <c r="AF514" s="12" t="s">
        <v>111</v>
      </c>
      <c r="AG514" s="12" t="s">
        <v>5053</v>
      </c>
      <c r="AH514" s="7" t="s">
        <v>4876</v>
      </c>
      <c r="AJ514" s="7" t="s">
        <v>4405</v>
      </c>
      <c r="AK514" s="1" t="s">
        <v>4890</v>
      </c>
      <c r="AL514" s="14" t="s">
        <v>5912</v>
      </c>
      <c r="AN514" s="14">
        <v>43600</v>
      </c>
      <c r="AO514" s="15" t="s">
        <v>6611</v>
      </c>
    </row>
    <row r="515" spans="1:41" x14ac:dyDescent="0.3">
      <c r="A515" s="7" t="s">
        <v>261</v>
      </c>
      <c r="B515" s="7" t="s">
        <v>262</v>
      </c>
      <c r="C515" s="5" t="str">
        <f t="shared" si="18"/>
        <v>Grant to Tiger 11 Limited</v>
      </c>
      <c r="D515" s="1" t="s">
        <v>1466</v>
      </c>
      <c r="E515" s="8">
        <v>50000</v>
      </c>
      <c r="F515" s="8">
        <v>50000</v>
      </c>
      <c r="G515" s="8">
        <v>0</v>
      </c>
      <c r="H515" s="9">
        <v>43313</v>
      </c>
      <c r="I515" s="7" t="s">
        <v>1502</v>
      </c>
      <c r="J515" s="8"/>
      <c r="K515" s="8"/>
      <c r="L515" s="12"/>
      <c r="M515" s="16" t="s">
        <v>5739</v>
      </c>
      <c r="N515" s="7" t="s">
        <v>262</v>
      </c>
      <c r="O515" s="7"/>
      <c r="P515" s="7" t="s">
        <v>5731</v>
      </c>
      <c r="Q515" s="18" t="s">
        <v>4962</v>
      </c>
      <c r="R515" s="7" t="s">
        <v>2563</v>
      </c>
      <c r="S515" s="7" t="s">
        <v>2241</v>
      </c>
      <c r="T515" s="7" t="s">
        <v>2242</v>
      </c>
      <c r="U515" s="13" t="s">
        <v>6283</v>
      </c>
      <c r="V515" s="7" t="s">
        <v>2564</v>
      </c>
      <c r="W515" s="5"/>
      <c r="Z515" s="1" t="s">
        <v>4375</v>
      </c>
      <c r="AA515" s="7" t="s">
        <v>2564</v>
      </c>
      <c r="AD515" s="23" t="s">
        <v>5520</v>
      </c>
      <c r="AE515" s="12" t="s">
        <v>4895</v>
      </c>
      <c r="AF515" s="12" t="s">
        <v>111</v>
      </c>
      <c r="AG515" s="12" t="s">
        <v>5053</v>
      </c>
      <c r="AH515" s="7" t="s">
        <v>4873</v>
      </c>
      <c r="AJ515" s="7" t="s">
        <v>4391</v>
      </c>
      <c r="AK515" s="1" t="s">
        <v>4894</v>
      </c>
      <c r="AL515" s="3" t="s">
        <v>4878</v>
      </c>
      <c r="AN515" s="14">
        <v>43600</v>
      </c>
      <c r="AO515" s="15" t="s">
        <v>6611</v>
      </c>
    </row>
    <row r="516" spans="1:41" x14ac:dyDescent="0.3">
      <c r="A516" s="7" t="s">
        <v>508</v>
      </c>
      <c r="B516" s="7" t="s">
        <v>509</v>
      </c>
      <c r="C516" s="5" t="str">
        <f t="shared" si="18"/>
        <v>Grant to Rotunda Ltd</v>
      </c>
      <c r="D516" s="1" t="s">
        <v>1466</v>
      </c>
      <c r="E516" s="8">
        <v>50000</v>
      </c>
      <c r="F516" s="8">
        <v>40000</v>
      </c>
      <c r="G516" s="8">
        <v>40000</v>
      </c>
      <c r="H516" s="9">
        <v>43524</v>
      </c>
      <c r="I516" s="7" t="s">
        <v>1555</v>
      </c>
      <c r="J516" s="9">
        <v>43524</v>
      </c>
      <c r="K516" s="9">
        <v>43891</v>
      </c>
      <c r="L516" s="12">
        <f t="shared" si="17"/>
        <v>12</v>
      </c>
      <c r="M516" s="16" t="s">
        <v>1915</v>
      </c>
      <c r="N516" s="7" t="s">
        <v>509</v>
      </c>
      <c r="O516" s="7" t="s">
        <v>2976</v>
      </c>
      <c r="P516" s="7" t="s">
        <v>2977</v>
      </c>
      <c r="Q516" s="18" t="s">
        <v>4965</v>
      </c>
      <c r="R516" s="7" t="s">
        <v>2978</v>
      </c>
      <c r="S516" s="7" t="s">
        <v>2349</v>
      </c>
      <c r="T516" s="7" t="s">
        <v>2350</v>
      </c>
      <c r="U516" s="13" t="s">
        <v>6283</v>
      </c>
      <c r="V516" s="7" t="s">
        <v>2979</v>
      </c>
      <c r="W516" s="5"/>
      <c r="Z516" s="1" t="s">
        <v>4375</v>
      </c>
      <c r="AA516" s="7" t="s">
        <v>4485</v>
      </c>
      <c r="AD516" s="23" t="s">
        <v>5521</v>
      </c>
      <c r="AE516" s="12" t="s">
        <v>4895</v>
      </c>
      <c r="AF516" s="12" t="s">
        <v>111</v>
      </c>
      <c r="AG516" s="12" t="s">
        <v>5053</v>
      </c>
      <c r="AH516" s="13" t="s">
        <v>4873</v>
      </c>
      <c r="AJ516" s="7" t="s">
        <v>4391</v>
      </c>
      <c r="AK516" s="1" t="s">
        <v>4894</v>
      </c>
      <c r="AL516" s="3" t="s">
        <v>4878</v>
      </c>
      <c r="AN516" s="14">
        <v>43600</v>
      </c>
      <c r="AO516" s="15" t="s">
        <v>6611</v>
      </c>
    </row>
    <row r="517" spans="1:41" x14ac:dyDescent="0.3">
      <c r="A517" s="7" t="s">
        <v>5853</v>
      </c>
      <c r="B517" s="7" t="s">
        <v>688</v>
      </c>
      <c r="C517" s="5" t="str">
        <f t="shared" si="18"/>
        <v>Grant to Heart of Hastings Community Land Trust</v>
      </c>
      <c r="D517" s="1" t="s">
        <v>1466</v>
      </c>
      <c r="E517" s="8">
        <v>50000</v>
      </c>
      <c r="F517" s="8">
        <v>50000</v>
      </c>
      <c r="G517" s="8">
        <v>50000</v>
      </c>
      <c r="H517" s="9">
        <v>42493</v>
      </c>
      <c r="I517" s="7" t="s">
        <v>6194</v>
      </c>
      <c r="J517" s="9">
        <v>42493</v>
      </c>
      <c r="K517" s="9">
        <v>43588</v>
      </c>
      <c r="L517" s="12">
        <f t="shared" si="17"/>
        <v>36</v>
      </c>
      <c r="M517" s="16" t="s">
        <v>1965</v>
      </c>
      <c r="N517" s="7" t="s">
        <v>688</v>
      </c>
      <c r="O517" s="7"/>
      <c r="P517" s="7" t="s">
        <v>3233</v>
      </c>
      <c r="Q517" s="18" t="s">
        <v>4986</v>
      </c>
      <c r="R517" s="7" t="s">
        <v>3234</v>
      </c>
      <c r="S517" s="7" t="s">
        <v>2956</v>
      </c>
      <c r="T517" s="7" t="s">
        <v>2562</v>
      </c>
      <c r="U517" s="13" t="s">
        <v>6283</v>
      </c>
      <c r="V517" s="7" t="s">
        <v>3235</v>
      </c>
      <c r="W517" s="5"/>
      <c r="Z517" s="1" t="s">
        <v>4375</v>
      </c>
      <c r="AA517" s="7" t="s">
        <v>3235</v>
      </c>
      <c r="AD517" s="23" t="s">
        <v>5135</v>
      </c>
      <c r="AE517" s="12" t="s">
        <v>4895</v>
      </c>
      <c r="AF517" s="12" t="s">
        <v>111</v>
      </c>
      <c r="AG517" s="12" t="s">
        <v>5053</v>
      </c>
      <c r="AH517" s="7" t="s">
        <v>4874</v>
      </c>
      <c r="AJ517" s="7" t="s">
        <v>4381</v>
      </c>
      <c r="AK517" s="1" t="s">
        <v>4885</v>
      </c>
      <c r="AL517" s="14" t="s">
        <v>5912</v>
      </c>
      <c r="AN517" s="14">
        <v>43600</v>
      </c>
      <c r="AO517" s="15" t="s">
        <v>6611</v>
      </c>
    </row>
    <row r="518" spans="1:41" x14ac:dyDescent="0.3">
      <c r="A518" s="7" t="s">
        <v>1257</v>
      </c>
      <c r="B518" s="7" t="s">
        <v>1230</v>
      </c>
      <c r="C518" s="5" t="str">
        <f t="shared" si="18"/>
        <v>Grant to University of the West of England</v>
      </c>
      <c r="D518" s="1" t="s">
        <v>1466</v>
      </c>
      <c r="E518" s="8">
        <v>50000</v>
      </c>
      <c r="F518" s="8">
        <v>50000</v>
      </c>
      <c r="G518" s="8">
        <v>50000</v>
      </c>
      <c r="H518" s="9">
        <v>43009</v>
      </c>
      <c r="I518" s="7"/>
      <c r="J518" s="8"/>
      <c r="K518" s="8"/>
      <c r="L518" s="12"/>
      <c r="M518" s="11" t="s">
        <v>5798</v>
      </c>
      <c r="N518" s="7" t="s">
        <v>1230</v>
      </c>
      <c r="O518" s="7"/>
      <c r="P518" s="7"/>
      <c r="Q518" s="18" t="s">
        <v>5790</v>
      </c>
      <c r="R518" s="7" t="s">
        <v>4995</v>
      </c>
      <c r="S518" s="7" t="s">
        <v>2263</v>
      </c>
      <c r="T518" s="7"/>
      <c r="U518" s="13" t="s">
        <v>6283</v>
      </c>
      <c r="V518" s="7" t="s">
        <v>4996</v>
      </c>
      <c r="W518" s="5"/>
      <c r="Z518" s="1" t="s">
        <v>4375</v>
      </c>
      <c r="AA518" s="7" t="s">
        <v>4996</v>
      </c>
      <c r="AD518" s="23" t="s">
        <v>5499</v>
      </c>
      <c r="AE518" s="12" t="s">
        <v>4895</v>
      </c>
      <c r="AF518" s="12" t="s">
        <v>111</v>
      </c>
      <c r="AG518" s="12" t="s">
        <v>5053</v>
      </c>
      <c r="AH518" s="7" t="s">
        <v>4875</v>
      </c>
      <c r="AJ518" s="7" t="s">
        <v>4385</v>
      </c>
      <c r="AK518" s="1" t="s">
        <v>4888</v>
      </c>
      <c r="AL518" s="3" t="s">
        <v>4878</v>
      </c>
      <c r="AN518" s="14">
        <v>43600</v>
      </c>
      <c r="AO518" s="15" t="s">
        <v>6611</v>
      </c>
    </row>
    <row r="519" spans="1:41" x14ac:dyDescent="0.3">
      <c r="A519" s="7" t="s">
        <v>1282</v>
      </c>
      <c r="B519" s="7" t="s">
        <v>1283</v>
      </c>
      <c r="C519" s="5" t="str">
        <f t="shared" si="18"/>
        <v>Grant to Tanhouse Community Enterprise Limited</v>
      </c>
      <c r="D519" s="1" t="s">
        <v>1466</v>
      </c>
      <c r="E519" s="8">
        <v>50000</v>
      </c>
      <c r="F519" s="8">
        <v>50000</v>
      </c>
      <c r="G519" s="8">
        <v>50000</v>
      </c>
      <c r="H519" s="9">
        <v>42790</v>
      </c>
      <c r="I519" s="7" t="s">
        <v>1732</v>
      </c>
      <c r="J519" s="9">
        <v>42790</v>
      </c>
      <c r="K519" s="9">
        <v>44616</v>
      </c>
      <c r="L519" s="12">
        <f t="shared" si="17"/>
        <v>60</v>
      </c>
      <c r="M519" s="16" t="s">
        <v>2163</v>
      </c>
      <c r="N519" s="7" t="s">
        <v>1283</v>
      </c>
      <c r="O519" s="7"/>
      <c r="P519" s="7" t="s">
        <v>4136</v>
      </c>
      <c r="Q519" s="18" t="s">
        <v>4965</v>
      </c>
      <c r="R519" s="7" t="s">
        <v>4137</v>
      </c>
      <c r="S519" s="7" t="s">
        <v>4138</v>
      </c>
      <c r="T519" s="7" t="s">
        <v>2431</v>
      </c>
      <c r="U519" s="13" t="s">
        <v>6283</v>
      </c>
      <c r="V519" s="7" t="s">
        <v>4139</v>
      </c>
      <c r="W519" s="5"/>
      <c r="Z519" s="1" t="s">
        <v>4375</v>
      </c>
      <c r="AA519" s="7" t="s">
        <v>4139</v>
      </c>
      <c r="AD519" s="23" t="s">
        <v>5522</v>
      </c>
      <c r="AE519" s="12" t="s">
        <v>4895</v>
      </c>
      <c r="AF519" s="12" t="s">
        <v>111</v>
      </c>
      <c r="AG519" s="12" t="s">
        <v>5053</v>
      </c>
      <c r="AH519" s="7" t="s">
        <v>4876</v>
      </c>
      <c r="AJ519" s="7" t="s">
        <v>4376</v>
      </c>
      <c r="AK519" s="1" t="s">
        <v>4882</v>
      </c>
      <c r="AL519" s="14" t="s">
        <v>5912</v>
      </c>
      <c r="AN519" s="14">
        <v>43600</v>
      </c>
      <c r="AO519" s="15" t="s">
        <v>6611</v>
      </c>
    </row>
    <row r="520" spans="1:41" x14ac:dyDescent="0.3">
      <c r="A520" s="7" t="s">
        <v>1454</v>
      </c>
      <c r="B520" s="7" t="s">
        <v>771</v>
      </c>
      <c r="C520" s="5" t="str">
        <f t="shared" si="18"/>
        <v>Grant to The Plunkett Foundation</v>
      </c>
      <c r="D520" s="1" t="s">
        <v>1466</v>
      </c>
      <c r="E520" s="8">
        <v>50000</v>
      </c>
      <c r="F520" s="8">
        <v>50000</v>
      </c>
      <c r="G520" s="8">
        <v>50000</v>
      </c>
      <c r="H520" s="9">
        <v>43445</v>
      </c>
      <c r="I520" s="7" t="s">
        <v>1620</v>
      </c>
      <c r="J520" s="9">
        <v>43445</v>
      </c>
      <c r="K520" s="9">
        <v>43799</v>
      </c>
      <c r="L520" s="12">
        <f t="shared" si="17"/>
        <v>11</v>
      </c>
      <c r="M520" s="16" t="s">
        <v>1980</v>
      </c>
      <c r="N520" s="7" t="s">
        <v>771</v>
      </c>
      <c r="O520" s="7" t="s">
        <v>3346</v>
      </c>
      <c r="P520" s="7" t="s">
        <v>3347</v>
      </c>
      <c r="Q520" s="18" t="s">
        <v>4989</v>
      </c>
      <c r="R520" s="7" t="s">
        <v>3348</v>
      </c>
      <c r="S520" s="7" t="s">
        <v>3349</v>
      </c>
      <c r="T520" s="7" t="s">
        <v>2576</v>
      </c>
      <c r="U520" s="13" t="s">
        <v>6283</v>
      </c>
      <c r="V520" s="7" t="s">
        <v>3350</v>
      </c>
      <c r="W520" s="5"/>
      <c r="Z520" s="1" t="s">
        <v>4375</v>
      </c>
      <c r="AA520" s="7" t="s">
        <v>3350</v>
      </c>
      <c r="AD520" s="23" t="s">
        <v>5523</v>
      </c>
      <c r="AE520" s="12" t="s">
        <v>4895</v>
      </c>
      <c r="AF520" s="12" t="s">
        <v>111</v>
      </c>
      <c r="AG520" s="12" t="s">
        <v>5053</v>
      </c>
      <c r="AH520" s="13" t="s">
        <v>4873</v>
      </c>
      <c r="AJ520" s="7" t="s">
        <v>4391</v>
      </c>
      <c r="AK520" s="1" t="s">
        <v>4894</v>
      </c>
      <c r="AL520" s="3" t="s">
        <v>4878</v>
      </c>
      <c r="AN520" s="14">
        <v>43600</v>
      </c>
      <c r="AO520" s="15" t="s">
        <v>6611</v>
      </c>
    </row>
    <row r="521" spans="1:41" x14ac:dyDescent="0.3">
      <c r="A521" s="7" t="s">
        <v>5854</v>
      </c>
      <c r="B521" s="7" t="s">
        <v>1455</v>
      </c>
      <c r="C521" s="5" t="str">
        <f t="shared" si="18"/>
        <v>Grant to Westbury Sub Mendip Community Shop Ltd</v>
      </c>
      <c r="D521" s="1" t="s">
        <v>1466</v>
      </c>
      <c r="E521" s="8">
        <v>50000</v>
      </c>
      <c r="F521" s="8">
        <v>50000</v>
      </c>
      <c r="G521" s="8">
        <v>50000</v>
      </c>
      <c r="H521" s="9">
        <v>42429</v>
      </c>
      <c r="I521" s="7" t="s">
        <v>1769</v>
      </c>
      <c r="J521" s="9">
        <v>42429</v>
      </c>
      <c r="K521" s="9">
        <v>43523</v>
      </c>
      <c r="L521" s="12">
        <f t="shared" si="17"/>
        <v>35</v>
      </c>
      <c r="M521" s="16" t="s">
        <v>2219</v>
      </c>
      <c r="N521" s="7" t="s">
        <v>1455</v>
      </c>
      <c r="O521" s="7"/>
      <c r="P521" s="7" t="s">
        <v>4362</v>
      </c>
      <c r="Q521" s="18" t="s">
        <v>5786</v>
      </c>
      <c r="R521" s="7" t="s">
        <v>4363</v>
      </c>
      <c r="S521" s="7" t="s">
        <v>4364</v>
      </c>
      <c r="T521" s="7" t="s">
        <v>2443</v>
      </c>
      <c r="U521" s="13" t="s">
        <v>6283</v>
      </c>
      <c r="V521" s="7" t="s">
        <v>4365</v>
      </c>
      <c r="W521" s="5"/>
      <c r="Z521" s="1" t="s">
        <v>4375</v>
      </c>
      <c r="AA521" s="7" t="s">
        <v>4365</v>
      </c>
      <c r="AD521" s="23" t="s">
        <v>5524</v>
      </c>
      <c r="AE521" s="12" t="s">
        <v>4895</v>
      </c>
      <c r="AF521" s="12" t="s">
        <v>111</v>
      </c>
      <c r="AG521" s="12" t="s">
        <v>5053</v>
      </c>
      <c r="AH521" s="7" t="s">
        <v>4876</v>
      </c>
      <c r="AJ521" s="7" t="s">
        <v>4509</v>
      </c>
      <c r="AK521" s="1" t="s">
        <v>4891</v>
      </c>
      <c r="AL521" s="14" t="s">
        <v>5912</v>
      </c>
      <c r="AN521" s="14">
        <v>43600</v>
      </c>
      <c r="AO521" s="15" t="s">
        <v>6611</v>
      </c>
    </row>
    <row r="522" spans="1:41" x14ac:dyDescent="0.3">
      <c r="A522" s="7" t="s">
        <v>863</v>
      </c>
      <c r="B522" s="7" t="s">
        <v>864</v>
      </c>
      <c r="C522" s="5" t="str">
        <f t="shared" si="18"/>
        <v>Grant to Arnos Vale Cemetery Trust</v>
      </c>
      <c r="D522" s="1" t="s">
        <v>1466</v>
      </c>
      <c r="E522" s="8">
        <v>50750</v>
      </c>
      <c r="F522" s="8">
        <v>50258</v>
      </c>
      <c r="G522" s="8">
        <v>0</v>
      </c>
      <c r="H522" s="9">
        <v>43416</v>
      </c>
      <c r="I522" s="7" t="s">
        <v>6195</v>
      </c>
      <c r="J522" s="9">
        <v>43416</v>
      </c>
      <c r="K522" s="8"/>
      <c r="L522" s="12"/>
      <c r="M522" s="16" t="s">
        <v>6059</v>
      </c>
      <c r="N522" s="7" t="s">
        <v>864</v>
      </c>
      <c r="O522" s="7" t="s">
        <v>3493</v>
      </c>
      <c r="P522" s="7" t="s">
        <v>5973</v>
      </c>
      <c r="Q522" s="18" t="s">
        <v>4964</v>
      </c>
      <c r="R522" s="7" t="s">
        <v>3494</v>
      </c>
      <c r="S522" s="7" t="s">
        <v>2263</v>
      </c>
      <c r="T522" s="7" t="s">
        <v>2443</v>
      </c>
      <c r="U522" s="13" t="s">
        <v>6283</v>
      </c>
      <c r="V522" s="7" t="s">
        <v>3495</v>
      </c>
      <c r="W522" s="5"/>
      <c r="Z522" s="1" t="s">
        <v>4375</v>
      </c>
      <c r="AA522" s="7" t="s">
        <v>4554</v>
      </c>
      <c r="AD522" s="23" t="s">
        <v>5525</v>
      </c>
      <c r="AE522" s="12" t="s">
        <v>4895</v>
      </c>
      <c r="AF522" s="12" t="s">
        <v>111</v>
      </c>
      <c r="AG522" s="12" t="s">
        <v>5053</v>
      </c>
      <c r="AH522" s="7" t="s">
        <v>4876</v>
      </c>
      <c r="AJ522" s="7" t="s">
        <v>4379</v>
      </c>
      <c r="AK522" s="1" t="s">
        <v>4881</v>
      </c>
      <c r="AL522" s="14" t="s">
        <v>5912</v>
      </c>
      <c r="AN522" s="14">
        <v>43600</v>
      </c>
      <c r="AO522" s="15" t="s">
        <v>6611</v>
      </c>
    </row>
    <row r="523" spans="1:41" x14ac:dyDescent="0.3">
      <c r="A523" s="7" t="s">
        <v>5855</v>
      </c>
      <c r="B523" s="7" t="s">
        <v>1021</v>
      </c>
      <c r="C523" s="5" t="str">
        <f t="shared" si="18"/>
        <v>Grant to Upper Norwood Library Trust</v>
      </c>
      <c r="D523" s="1" t="s">
        <v>1466</v>
      </c>
      <c r="E523" s="8">
        <v>51690</v>
      </c>
      <c r="F523" s="8">
        <v>51690</v>
      </c>
      <c r="G523" s="8">
        <v>51690</v>
      </c>
      <c r="H523" s="9">
        <v>42705</v>
      </c>
      <c r="I523" s="7" t="s">
        <v>1678</v>
      </c>
      <c r="J523" s="9">
        <v>42644</v>
      </c>
      <c r="K523" s="9">
        <v>43220</v>
      </c>
      <c r="L523" s="12">
        <f t="shared" si="17"/>
        <v>18</v>
      </c>
      <c r="M523" s="16" t="s">
        <v>2073</v>
      </c>
      <c r="N523" s="7" t="s">
        <v>1021</v>
      </c>
      <c r="O523" s="7" t="s">
        <v>3762</v>
      </c>
      <c r="P523" s="7" t="s">
        <v>3763</v>
      </c>
      <c r="Q523" s="18" t="s">
        <v>4989</v>
      </c>
      <c r="R523" s="7" t="s">
        <v>3764</v>
      </c>
      <c r="S523" s="7" t="s">
        <v>2267</v>
      </c>
      <c r="T523" s="7" t="s">
        <v>2268</v>
      </c>
      <c r="U523" s="13" t="s">
        <v>6283</v>
      </c>
      <c r="V523" s="7" t="s">
        <v>3765</v>
      </c>
      <c r="W523" s="5"/>
      <c r="Z523" s="1" t="s">
        <v>4375</v>
      </c>
      <c r="AA523" s="7" t="s">
        <v>3765</v>
      </c>
      <c r="AD523" s="23" t="s">
        <v>5504</v>
      </c>
      <c r="AE523" s="12" t="s">
        <v>4895</v>
      </c>
      <c r="AF523" s="12" t="s">
        <v>111</v>
      </c>
      <c r="AG523" s="12" t="s">
        <v>5053</v>
      </c>
      <c r="AH523" s="7" t="s">
        <v>4876</v>
      </c>
      <c r="AJ523" s="7" t="s">
        <v>4578</v>
      </c>
      <c r="AK523" s="1" t="s">
        <v>4892</v>
      </c>
      <c r="AL523" s="14" t="s">
        <v>5912</v>
      </c>
      <c r="AN523" s="14">
        <v>43600</v>
      </c>
      <c r="AO523" s="15" t="s">
        <v>6611</v>
      </c>
    </row>
    <row r="524" spans="1:41" x14ac:dyDescent="0.3">
      <c r="A524" s="7" t="s">
        <v>865</v>
      </c>
      <c r="B524" s="7" t="s">
        <v>591</v>
      </c>
      <c r="C524" s="5" t="str">
        <f t="shared" si="18"/>
        <v>Grant to Sutton Hill Community Trust</v>
      </c>
      <c r="D524" s="1" t="s">
        <v>1466</v>
      </c>
      <c r="E524" s="8">
        <v>51902</v>
      </c>
      <c r="F524" s="8">
        <v>51902</v>
      </c>
      <c r="G524" s="8">
        <v>25951</v>
      </c>
      <c r="H524" s="9">
        <v>43416</v>
      </c>
      <c r="I524" s="7" t="s">
        <v>1581</v>
      </c>
      <c r="J524" s="9">
        <v>43416</v>
      </c>
      <c r="K524" s="8"/>
      <c r="L524" s="12"/>
      <c r="M524" s="16" t="s">
        <v>5728</v>
      </c>
      <c r="N524" s="7" t="s">
        <v>591</v>
      </c>
      <c r="O524" s="7" t="s">
        <v>3101</v>
      </c>
      <c r="P524" s="7" t="s">
        <v>3102</v>
      </c>
      <c r="Q524" s="18" t="s">
        <v>4964</v>
      </c>
      <c r="R524" s="7" t="s">
        <v>3103</v>
      </c>
      <c r="S524" s="7" t="s">
        <v>2639</v>
      </c>
      <c r="T524" s="7"/>
      <c r="U524" s="13" t="s">
        <v>6283</v>
      </c>
      <c r="V524" s="7" t="s">
        <v>3104</v>
      </c>
      <c r="W524" s="5"/>
      <c r="Z524" s="1" t="s">
        <v>4375</v>
      </c>
      <c r="AA524" s="7" t="s">
        <v>3104</v>
      </c>
      <c r="AD524" s="23" t="s">
        <v>5358</v>
      </c>
      <c r="AE524" s="12" t="s">
        <v>4895</v>
      </c>
      <c r="AF524" s="12" t="s">
        <v>111</v>
      </c>
      <c r="AG524" s="12" t="s">
        <v>5053</v>
      </c>
      <c r="AH524" s="7" t="s">
        <v>4876</v>
      </c>
      <c r="AJ524" s="7" t="s">
        <v>4379</v>
      </c>
      <c r="AK524" s="1" t="s">
        <v>4881</v>
      </c>
      <c r="AL524" s="14" t="s">
        <v>5912</v>
      </c>
      <c r="AN524" s="14">
        <v>43600</v>
      </c>
      <c r="AO524" s="15" t="s">
        <v>6611</v>
      </c>
    </row>
    <row r="525" spans="1:41" x14ac:dyDescent="0.3">
      <c r="A525" s="7" t="s">
        <v>638</v>
      </c>
      <c r="B525" s="7" t="s">
        <v>639</v>
      </c>
      <c r="C525" s="5" t="str">
        <f t="shared" si="18"/>
        <v>Grant to Ashley Vale Action Group Ltd</v>
      </c>
      <c r="D525" s="1" t="s">
        <v>1466</v>
      </c>
      <c r="E525" s="8">
        <v>52000</v>
      </c>
      <c r="F525" s="8">
        <v>52000</v>
      </c>
      <c r="G525" s="8">
        <v>26000</v>
      </c>
      <c r="H525" s="9">
        <v>43084</v>
      </c>
      <c r="I525" s="7"/>
      <c r="J525" s="8"/>
      <c r="K525" s="8"/>
      <c r="L525" s="12"/>
      <c r="M525" s="16" t="s">
        <v>1953</v>
      </c>
      <c r="N525" s="7" t="s">
        <v>639</v>
      </c>
      <c r="O525" s="7"/>
      <c r="P525" s="7" t="s">
        <v>3177</v>
      </c>
      <c r="Q525" s="18" t="s">
        <v>4965</v>
      </c>
      <c r="R525" s="7" t="s">
        <v>3178</v>
      </c>
      <c r="S525" s="7" t="s">
        <v>2263</v>
      </c>
      <c r="T525" s="7" t="s">
        <v>2263</v>
      </c>
      <c r="U525" s="13" t="s">
        <v>6283</v>
      </c>
      <c r="V525" s="7" t="s">
        <v>2996</v>
      </c>
      <c r="W525" s="5"/>
      <c r="Z525" s="1" t="s">
        <v>4375</v>
      </c>
      <c r="AA525" s="7" t="s">
        <v>4510</v>
      </c>
      <c r="AD525" s="23" t="s">
        <v>5526</v>
      </c>
      <c r="AE525" s="12" t="s">
        <v>4895</v>
      </c>
      <c r="AF525" s="12" t="s">
        <v>111</v>
      </c>
      <c r="AG525" s="12" t="s">
        <v>5053</v>
      </c>
      <c r="AH525" s="7" t="s">
        <v>4874</v>
      </c>
      <c r="AJ525" s="7" t="s">
        <v>4381</v>
      </c>
      <c r="AK525" s="1" t="s">
        <v>4885</v>
      </c>
      <c r="AL525" s="14" t="s">
        <v>5912</v>
      </c>
      <c r="AN525" s="14">
        <v>43600</v>
      </c>
      <c r="AO525" s="15" t="s">
        <v>6611</v>
      </c>
    </row>
    <row r="526" spans="1:41" x14ac:dyDescent="0.3">
      <c r="A526" s="7" t="s">
        <v>5856</v>
      </c>
      <c r="B526" s="7" t="s">
        <v>994</v>
      </c>
      <c r="C526" s="5" t="str">
        <f t="shared" si="18"/>
        <v>Grant to Company of Community Organisers</v>
      </c>
      <c r="D526" s="1" t="s">
        <v>1466</v>
      </c>
      <c r="E526" s="8">
        <v>52722</v>
      </c>
      <c r="F526" s="8">
        <v>52722</v>
      </c>
      <c r="G526" s="8">
        <v>52722</v>
      </c>
      <c r="H526" s="9">
        <v>42644</v>
      </c>
      <c r="I526" s="7" t="s">
        <v>1671</v>
      </c>
      <c r="J526" s="9">
        <v>42644</v>
      </c>
      <c r="K526" s="9">
        <v>43220</v>
      </c>
      <c r="L526" s="12">
        <f t="shared" si="17"/>
        <v>18</v>
      </c>
      <c r="M526" s="16" t="s">
        <v>2066</v>
      </c>
      <c r="N526" s="7" t="s">
        <v>994</v>
      </c>
      <c r="O526" s="7"/>
      <c r="P526" s="7" t="s">
        <v>3725</v>
      </c>
      <c r="Q526" s="20" t="s">
        <v>4965</v>
      </c>
      <c r="R526" s="7" t="s">
        <v>3726</v>
      </c>
      <c r="S526" s="7" t="s">
        <v>3289</v>
      </c>
      <c r="T526" s="7" t="s">
        <v>2522</v>
      </c>
      <c r="U526" s="13" t="s">
        <v>6283</v>
      </c>
      <c r="V526" s="7" t="s">
        <v>3727</v>
      </c>
      <c r="W526" s="5"/>
      <c r="Z526" s="1" t="s">
        <v>4375</v>
      </c>
      <c r="AA526" s="7" t="s">
        <v>4580</v>
      </c>
      <c r="AD526" s="23" t="s">
        <v>5527</v>
      </c>
      <c r="AE526" s="12" t="s">
        <v>4895</v>
      </c>
      <c r="AF526" s="12" t="s">
        <v>111</v>
      </c>
      <c r="AG526" s="12" t="s">
        <v>5053</v>
      </c>
      <c r="AH526" s="7" t="s">
        <v>4876</v>
      </c>
      <c r="AJ526" s="7" t="s">
        <v>4578</v>
      </c>
      <c r="AK526" s="1" t="s">
        <v>4892</v>
      </c>
      <c r="AL526" s="14" t="s">
        <v>5912</v>
      </c>
      <c r="AN526" s="14">
        <v>43600</v>
      </c>
      <c r="AO526" s="15" t="s">
        <v>6611</v>
      </c>
    </row>
    <row r="527" spans="1:41" x14ac:dyDescent="0.3">
      <c r="A527" s="7" t="s">
        <v>1022</v>
      </c>
      <c r="B527" s="7" t="s">
        <v>846</v>
      </c>
      <c r="C527" s="5" t="str">
        <f t="shared" si="18"/>
        <v>Grant to The Real Farming Trust</v>
      </c>
      <c r="D527" s="1" t="s">
        <v>1466</v>
      </c>
      <c r="E527" s="8">
        <v>53286</v>
      </c>
      <c r="F527" s="8">
        <v>53286</v>
      </c>
      <c r="G527" s="8">
        <v>38000</v>
      </c>
      <c r="H527" s="9">
        <v>43438</v>
      </c>
      <c r="I527" s="7" t="s">
        <v>1635</v>
      </c>
      <c r="J527" s="9">
        <v>43438</v>
      </c>
      <c r="K527" s="9">
        <v>44534</v>
      </c>
      <c r="L527" s="12">
        <f t="shared" ref="L527:L589" si="19">DATEDIF(J527,K527, "m")</f>
        <v>36</v>
      </c>
      <c r="M527" s="16" t="s">
        <v>2001</v>
      </c>
      <c r="N527" s="7" t="s">
        <v>846</v>
      </c>
      <c r="O527" s="7" t="s">
        <v>3458</v>
      </c>
      <c r="P527" s="7" t="s">
        <v>3459</v>
      </c>
      <c r="Q527" s="18" t="s">
        <v>4989</v>
      </c>
      <c r="R527" s="7" t="s">
        <v>3460</v>
      </c>
      <c r="S527" s="7" t="s">
        <v>3222</v>
      </c>
      <c r="T527" s="7" t="s">
        <v>2576</v>
      </c>
      <c r="U527" s="13" t="s">
        <v>6283</v>
      </c>
      <c r="V527" s="7" t="s">
        <v>3461</v>
      </c>
      <c r="W527" s="5"/>
      <c r="Z527" s="1" t="s">
        <v>4375</v>
      </c>
      <c r="AA527" s="7" t="s">
        <v>3461</v>
      </c>
      <c r="AD527" s="23" t="s">
        <v>5481</v>
      </c>
      <c r="AE527" s="12" t="s">
        <v>4895</v>
      </c>
      <c r="AF527" s="12" t="s">
        <v>111</v>
      </c>
      <c r="AG527" s="12" t="s">
        <v>5053</v>
      </c>
      <c r="AH527" s="13" t="s">
        <v>4873</v>
      </c>
      <c r="AJ527" s="7" t="s">
        <v>4391</v>
      </c>
      <c r="AK527" s="1" t="s">
        <v>4894</v>
      </c>
      <c r="AL527" s="3" t="s">
        <v>4878</v>
      </c>
      <c r="AN527" s="14">
        <v>43600</v>
      </c>
      <c r="AO527" s="15" t="s">
        <v>6611</v>
      </c>
    </row>
    <row r="528" spans="1:41" x14ac:dyDescent="0.3">
      <c r="A528" s="7" t="s">
        <v>5857</v>
      </c>
      <c r="B528" s="7" t="s">
        <v>990</v>
      </c>
      <c r="C528" s="5" t="str">
        <f t="shared" si="18"/>
        <v>Grant to Regen SW</v>
      </c>
      <c r="D528" s="1" t="s">
        <v>1466</v>
      </c>
      <c r="E528" s="8">
        <v>54082</v>
      </c>
      <c r="F528" s="8">
        <v>54082</v>
      </c>
      <c r="G528" s="8">
        <v>54082</v>
      </c>
      <c r="H528" s="9">
        <v>42644</v>
      </c>
      <c r="I528" s="7" t="s">
        <v>1668</v>
      </c>
      <c r="J528" s="9">
        <v>42644</v>
      </c>
      <c r="K528" s="9">
        <v>43220</v>
      </c>
      <c r="L528" s="12">
        <f t="shared" si="19"/>
        <v>18</v>
      </c>
      <c r="M528" s="16" t="s">
        <v>2062</v>
      </c>
      <c r="N528" s="7" t="s">
        <v>990</v>
      </c>
      <c r="O528" s="7"/>
      <c r="P528" s="7" t="s">
        <v>3710</v>
      </c>
      <c r="Q528" s="20" t="s">
        <v>4965</v>
      </c>
      <c r="R528" s="7" t="s">
        <v>3711</v>
      </c>
      <c r="S528" s="7" t="s">
        <v>2930</v>
      </c>
      <c r="T528" s="7" t="s">
        <v>2516</v>
      </c>
      <c r="U528" s="13" t="s">
        <v>6283</v>
      </c>
      <c r="V528" s="7" t="s">
        <v>3712</v>
      </c>
      <c r="W528" s="5"/>
      <c r="Z528" s="1" t="s">
        <v>4375</v>
      </c>
      <c r="AA528" s="7" t="s">
        <v>3712</v>
      </c>
      <c r="AD528" s="23" t="s">
        <v>5528</v>
      </c>
      <c r="AE528" s="12" t="s">
        <v>4895</v>
      </c>
      <c r="AF528" s="12" t="s">
        <v>111</v>
      </c>
      <c r="AG528" s="12" t="s">
        <v>5053</v>
      </c>
      <c r="AH528" s="7" t="s">
        <v>4876</v>
      </c>
      <c r="AJ528" s="7" t="s">
        <v>4578</v>
      </c>
      <c r="AK528" s="1" t="s">
        <v>4892</v>
      </c>
      <c r="AL528" s="14" t="s">
        <v>5912</v>
      </c>
      <c r="AN528" s="14">
        <v>43600</v>
      </c>
      <c r="AO528" s="15" t="s">
        <v>6611</v>
      </c>
    </row>
    <row r="529" spans="1:43" x14ac:dyDescent="0.3">
      <c r="A529" s="7" t="s">
        <v>756</v>
      </c>
      <c r="B529" s="7" t="s">
        <v>757</v>
      </c>
      <c r="C529" s="5" t="str">
        <f t="shared" si="18"/>
        <v>Grant to The Eden-Rose Community LTD</v>
      </c>
      <c r="D529" s="1" t="s">
        <v>1466</v>
      </c>
      <c r="E529" s="8">
        <v>54580</v>
      </c>
      <c r="F529" s="8">
        <v>9580</v>
      </c>
      <c r="G529" s="8">
        <v>9580</v>
      </c>
      <c r="H529" s="9">
        <v>43290</v>
      </c>
      <c r="I529" s="7"/>
      <c r="J529" s="9">
        <v>43290</v>
      </c>
      <c r="K529" s="9">
        <v>43655</v>
      </c>
      <c r="L529" s="12">
        <f t="shared" si="19"/>
        <v>12</v>
      </c>
      <c r="M529" s="16" t="s">
        <v>4931</v>
      </c>
      <c r="N529" s="7" t="s">
        <v>757</v>
      </c>
      <c r="O529" s="7"/>
      <c r="P529" s="7" t="s">
        <v>5006</v>
      </c>
      <c r="Q529" s="18" t="s">
        <v>4962</v>
      </c>
      <c r="R529" s="7" t="s">
        <v>3332</v>
      </c>
      <c r="S529" s="7" t="s">
        <v>2271</v>
      </c>
      <c r="T529" s="7" t="s">
        <v>2272</v>
      </c>
      <c r="U529" s="13" t="s">
        <v>6283</v>
      </c>
      <c r="V529" s="7" t="s">
        <v>3333</v>
      </c>
      <c r="W529" s="5"/>
      <c r="Z529" s="1" t="s">
        <v>4375</v>
      </c>
      <c r="AA529" s="7" t="s">
        <v>3333</v>
      </c>
      <c r="AD529" s="23" t="s">
        <v>5262</v>
      </c>
      <c r="AE529" s="12" t="s">
        <v>4895</v>
      </c>
      <c r="AF529" s="12" t="s">
        <v>111</v>
      </c>
      <c r="AG529" s="12" t="s">
        <v>5053</v>
      </c>
      <c r="AH529" s="7" t="s">
        <v>4876</v>
      </c>
      <c r="AJ529" s="7" t="s">
        <v>4380</v>
      </c>
      <c r="AK529" s="1" t="s">
        <v>4883</v>
      </c>
      <c r="AL529" s="14" t="s">
        <v>5912</v>
      </c>
      <c r="AN529" s="14">
        <v>43600</v>
      </c>
      <c r="AO529" s="15" t="s">
        <v>6611</v>
      </c>
    </row>
    <row r="530" spans="1:43" x14ac:dyDescent="0.3">
      <c r="A530" s="7" t="s">
        <v>872</v>
      </c>
      <c r="B530" s="7" t="s">
        <v>688</v>
      </c>
      <c r="C530" s="5" t="str">
        <f t="shared" si="18"/>
        <v>Grant to Heart of Hastings Community Land Trust</v>
      </c>
      <c r="D530" s="1" t="s">
        <v>1466</v>
      </c>
      <c r="E530" s="8">
        <v>55000</v>
      </c>
      <c r="F530" s="8">
        <v>55000</v>
      </c>
      <c r="G530" s="8">
        <v>27500</v>
      </c>
      <c r="H530" s="9">
        <v>43446</v>
      </c>
      <c r="I530" s="7" t="s">
        <v>6194</v>
      </c>
      <c r="J530" s="9">
        <v>43466</v>
      </c>
      <c r="K530" s="9">
        <v>43465</v>
      </c>
      <c r="L530" s="12"/>
      <c r="M530" s="16" t="s">
        <v>1965</v>
      </c>
      <c r="N530" s="7" t="s">
        <v>688</v>
      </c>
      <c r="O530" s="7"/>
      <c r="P530" s="7" t="s">
        <v>3233</v>
      </c>
      <c r="Q530" s="18" t="s">
        <v>4986</v>
      </c>
      <c r="R530" s="7" t="s">
        <v>3234</v>
      </c>
      <c r="S530" s="7" t="s">
        <v>2956</v>
      </c>
      <c r="T530" s="7" t="s">
        <v>2562</v>
      </c>
      <c r="U530" s="13" t="s">
        <v>6283</v>
      </c>
      <c r="V530" s="7" t="s">
        <v>3235</v>
      </c>
      <c r="W530" s="5"/>
      <c r="Z530" s="1" t="s">
        <v>4375</v>
      </c>
      <c r="AA530" s="7" t="s">
        <v>4556</v>
      </c>
      <c r="AD530" s="23" t="s">
        <v>5135</v>
      </c>
      <c r="AE530" s="12" t="s">
        <v>4895</v>
      </c>
      <c r="AF530" s="12" t="s">
        <v>111</v>
      </c>
      <c r="AG530" s="12" t="s">
        <v>5053</v>
      </c>
      <c r="AH530" s="7" t="s">
        <v>4874</v>
      </c>
      <c r="AJ530" s="7" t="s">
        <v>4381</v>
      </c>
      <c r="AK530" s="1" t="s">
        <v>4885</v>
      </c>
      <c r="AL530" s="14" t="s">
        <v>5912</v>
      </c>
      <c r="AN530" s="14">
        <v>43600</v>
      </c>
      <c r="AO530" s="15" t="s">
        <v>6611</v>
      </c>
    </row>
    <row r="531" spans="1:43" x14ac:dyDescent="0.3">
      <c r="A531" s="7" t="s">
        <v>886</v>
      </c>
      <c r="B531" s="7" t="s">
        <v>887</v>
      </c>
      <c r="C531" s="5" t="str">
        <f t="shared" si="18"/>
        <v>Grant to 123 Accommodation CIC</v>
      </c>
      <c r="D531" s="1" t="s">
        <v>1466</v>
      </c>
      <c r="E531" s="8">
        <v>55000</v>
      </c>
      <c r="F531" s="8">
        <v>54150</v>
      </c>
      <c r="G531" s="8">
        <v>27075</v>
      </c>
      <c r="H531" s="9">
        <v>43293</v>
      </c>
      <c r="I531" s="7" t="s">
        <v>6196</v>
      </c>
      <c r="J531" s="8"/>
      <c r="K531" s="8"/>
      <c r="L531" s="12"/>
      <c r="M531" s="16" t="s">
        <v>2110</v>
      </c>
      <c r="N531" s="7" t="s">
        <v>887</v>
      </c>
      <c r="O531" s="7" t="s">
        <v>3530</v>
      </c>
      <c r="P531" s="7" t="s">
        <v>3900</v>
      </c>
      <c r="Q531" s="18" t="s">
        <v>4989</v>
      </c>
      <c r="R531" s="7" t="s">
        <v>3531</v>
      </c>
      <c r="S531" s="7" t="s">
        <v>2349</v>
      </c>
      <c r="T531" s="7"/>
      <c r="U531" s="13" t="s">
        <v>6283</v>
      </c>
      <c r="V531" s="7" t="s">
        <v>3532</v>
      </c>
      <c r="W531" s="5"/>
      <c r="Z531" s="1" t="s">
        <v>4375</v>
      </c>
      <c r="AA531" s="7" t="s">
        <v>3532</v>
      </c>
      <c r="AD531" s="23" t="s">
        <v>5529</v>
      </c>
      <c r="AE531" s="12" t="s">
        <v>4895</v>
      </c>
      <c r="AF531" s="12" t="s">
        <v>111</v>
      </c>
      <c r="AG531" s="12" t="s">
        <v>5053</v>
      </c>
      <c r="AH531" s="7" t="s">
        <v>4874</v>
      </c>
      <c r="AJ531" s="7" t="s">
        <v>4381</v>
      </c>
      <c r="AK531" s="1" t="s">
        <v>4885</v>
      </c>
      <c r="AL531" s="14" t="s">
        <v>5912</v>
      </c>
      <c r="AN531" s="14">
        <v>43600</v>
      </c>
      <c r="AO531" s="15" t="s">
        <v>6611</v>
      </c>
    </row>
    <row r="532" spans="1:43" x14ac:dyDescent="0.3">
      <c r="A532" s="7" t="s">
        <v>5858</v>
      </c>
      <c r="B532" s="7" t="s">
        <v>771</v>
      </c>
      <c r="C532" s="5" t="str">
        <f t="shared" si="18"/>
        <v>Grant to The Plunkett Foundation</v>
      </c>
      <c r="D532" s="1" t="s">
        <v>1466</v>
      </c>
      <c r="E532" s="8">
        <v>55760</v>
      </c>
      <c r="F532" s="8">
        <v>55760</v>
      </c>
      <c r="G532" s="8">
        <v>55760</v>
      </c>
      <c r="H532" s="9">
        <v>42644</v>
      </c>
      <c r="I532" s="7" t="s">
        <v>1620</v>
      </c>
      <c r="J532" s="9">
        <v>42644</v>
      </c>
      <c r="K532" s="9">
        <v>43220</v>
      </c>
      <c r="L532" s="12">
        <f t="shared" si="19"/>
        <v>18</v>
      </c>
      <c r="M532" s="16" t="s">
        <v>1980</v>
      </c>
      <c r="N532" s="7" t="s">
        <v>771</v>
      </c>
      <c r="O532" s="7" t="s">
        <v>3346</v>
      </c>
      <c r="P532" s="7" t="s">
        <v>3347</v>
      </c>
      <c r="Q532" s="18" t="s">
        <v>4989</v>
      </c>
      <c r="R532" s="7" t="s">
        <v>3348</v>
      </c>
      <c r="S532" s="7" t="s">
        <v>3349</v>
      </c>
      <c r="T532" s="7" t="s">
        <v>2576</v>
      </c>
      <c r="U532" s="13" t="s">
        <v>6283</v>
      </c>
      <c r="V532" s="7" t="s">
        <v>3350</v>
      </c>
      <c r="W532" s="5"/>
      <c r="Z532" s="1" t="s">
        <v>4375</v>
      </c>
      <c r="AA532" s="7" t="s">
        <v>3350</v>
      </c>
      <c r="AD532" s="23" t="s">
        <v>5523</v>
      </c>
      <c r="AE532" s="12" t="s">
        <v>4895</v>
      </c>
      <c r="AF532" s="12" t="s">
        <v>111</v>
      </c>
      <c r="AG532" s="12" t="s">
        <v>5053</v>
      </c>
      <c r="AH532" s="7" t="s">
        <v>4876</v>
      </c>
      <c r="AJ532" s="7" t="s">
        <v>4578</v>
      </c>
      <c r="AK532" s="1" t="s">
        <v>4892</v>
      </c>
      <c r="AL532" s="14" t="s">
        <v>5912</v>
      </c>
      <c r="AN532" s="14">
        <v>43600</v>
      </c>
      <c r="AO532" s="15" t="s">
        <v>6611</v>
      </c>
    </row>
    <row r="533" spans="1:43" x14ac:dyDescent="0.3">
      <c r="A533" s="7" t="s">
        <v>750</v>
      </c>
      <c r="B533" s="7" t="s">
        <v>751</v>
      </c>
      <c r="C533" s="5" t="str">
        <f t="shared" si="18"/>
        <v>Grant to City of Liverpool Football Club Limited</v>
      </c>
      <c r="D533" s="1" t="s">
        <v>1466</v>
      </c>
      <c r="E533" s="8">
        <v>56300</v>
      </c>
      <c r="F533" s="8">
        <v>10000</v>
      </c>
      <c r="G533" s="8">
        <v>6800</v>
      </c>
      <c r="H533" s="9">
        <v>43236</v>
      </c>
      <c r="I533" s="7" t="s">
        <v>6125</v>
      </c>
      <c r="J533" s="9">
        <v>43236</v>
      </c>
      <c r="K533" s="9">
        <v>43601</v>
      </c>
      <c r="L533" s="12">
        <f t="shared" si="19"/>
        <v>12</v>
      </c>
      <c r="M533" s="16" t="s">
        <v>5770</v>
      </c>
      <c r="N533" s="7" t="s">
        <v>751</v>
      </c>
      <c r="O533" s="7"/>
      <c r="P533" s="7" t="s">
        <v>5727</v>
      </c>
      <c r="Q533" s="18" t="s">
        <v>4962</v>
      </c>
      <c r="R533" s="7" t="s">
        <v>3327</v>
      </c>
      <c r="S533" s="7" t="s">
        <v>2349</v>
      </c>
      <c r="T533" s="7" t="s">
        <v>2350</v>
      </c>
      <c r="U533" s="13" t="s">
        <v>6283</v>
      </c>
      <c r="V533" s="7" t="s">
        <v>3328</v>
      </c>
      <c r="W533" s="5"/>
      <c r="Z533" s="1" t="s">
        <v>4375</v>
      </c>
      <c r="AA533" s="7" t="s">
        <v>4537</v>
      </c>
      <c r="AD533" s="23" t="s">
        <v>5530</v>
      </c>
      <c r="AE533" s="12" t="s">
        <v>4895</v>
      </c>
      <c r="AF533" s="12" t="s">
        <v>111</v>
      </c>
      <c r="AG533" s="12" t="s">
        <v>5053</v>
      </c>
      <c r="AH533" s="7" t="s">
        <v>4876</v>
      </c>
      <c r="AI533" s="6"/>
      <c r="AJ533" s="7" t="s">
        <v>4380</v>
      </c>
      <c r="AK533" s="1" t="s">
        <v>4883</v>
      </c>
      <c r="AL533" s="14" t="s">
        <v>5912</v>
      </c>
      <c r="AN533" s="14">
        <v>43600</v>
      </c>
      <c r="AO533" s="15" t="s">
        <v>6611</v>
      </c>
      <c r="AP533" s="6"/>
      <c r="AQ533" s="6"/>
    </row>
    <row r="534" spans="1:43" x14ac:dyDescent="0.3">
      <c r="A534" s="7" t="s">
        <v>778</v>
      </c>
      <c r="B534" s="7" t="s">
        <v>779</v>
      </c>
      <c r="C534" s="5" t="str">
        <f t="shared" si="18"/>
        <v>Grant to Centre for Local Economic Strategy</v>
      </c>
      <c r="D534" s="1" t="s">
        <v>1466</v>
      </c>
      <c r="E534" s="8">
        <v>56485</v>
      </c>
      <c r="F534" s="8">
        <v>28242.5</v>
      </c>
      <c r="G534" s="8">
        <v>28242.5</v>
      </c>
      <c r="H534" s="9">
        <v>43221</v>
      </c>
      <c r="I534" s="7" t="s">
        <v>1622</v>
      </c>
      <c r="J534" s="9">
        <v>43221</v>
      </c>
      <c r="K534" s="9">
        <v>43585</v>
      </c>
      <c r="L534" s="12">
        <f t="shared" si="19"/>
        <v>11</v>
      </c>
      <c r="M534" s="16" t="s">
        <v>6056</v>
      </c>
      <c r="N534" s="7" t="s">
        <v>779</v>
      </c>
      <c r="O534" s="7" t="s">
        <v>3357</v>
      </c>
      <c r="P534" s="7" t="s">
        <v>5970</v>
      </c>
      <c r="Q534" s="18" t="s">
        <v>4989</v>
      </c>
      <c r="R534" s="7" t="s">
        <v>3358</v>
      </c>
      <c r="S534" s="7" t="s">
        <v>2234</v>
      </c>
      <c r="T534" s="7" t="s">
        <v>2235</v>
      </c>
      <c r="U534" s="13" t="s">
        <v>6283</v>
      </c>
      <c r="V534" s="7" t="s">
        <v>3359</v>
      </c>
      <c r="W534" s="5"/>
      <c r="Z534" s="1" t="s">
        <v>4375</v>
      </c>
      <c r="AA534" s="7" t="s">
        <v>3359</v>
      </c>
      <c r="AD534" s="23" t="s">
        <v>5072</v>
      </c>
      <c r="AE534" s="12" t="s">
        <v>4895</v>
      </c>
      <c r="AF534" s="12" t="s">
        <v>111</v>
      </c>
      <c r="AG534" s="12" t="s">
        <v>5053</v>
      </c>
      <c r="AH534" s="7" t="s">
        <v>4875</v>
      </c>
      <c r="AJ534" s="7" t="s">
        <v>4385</v>
      </c>
      <c r="AK534" s="1" t="s">
        <v>4888</v>
      </c>
      <c r="AL534" s="3" t="s">
        <v>4878</v>
      </c>
      <c r="AN534" s="14">
        <v>43600</v>
      </c>
      <c r="AO534" s="15" t="s">
        <v>6611</v>
      </c>
    </row>
    <row r="535" spans="1:43" x14ac:dyDescent="0.3">
      <c r="A535" s="7" t="s">
        <v>5859</v>
      </c>
      <c r="B535" s="7" t="s">
        <v>989</v>
      </c>
      <c r="C535" s="5" t="str">
        <f t="shared" si="18"/>
        <v>Grant to Impact Hub Brixton</v>
      </c>
      <c r="D535" s="1" t="s">
        <v>1466</v>
      </c>
      <c r="E535" s="8">
        <v>57852</v>
      </c>
      <c r="F535" s="8">
        <v>57852</v>
      </c>
      <c r="G535" s="8">
        <v>57852</v>
      </c>
      <c r="H535" s="9">
        <v>42675</v>
      </c>
      <c r="I535" s="7" t="s">
        <v>1667</v>
      </c>
      <c r="J535" s="9">
        <v>42644</v>
      </c>
      <c r="K535" s="9">
        <v>43220</v>
      </c>
      <c r="L535" s="12">
        <f t="shared" si="19"/>
        <v>18</v>
      </c>
      <c r="M535" s="16" t="s">
        <v>2061</v>
      </c>
      <c r="N535" s="7" t="s">
        <v>989</v>
      </c>
      <c r="O535" s="7"/>
      <c r="P535" s="7" t="s">
        <v>3707</v>
      </c>
      <c r="Q535" s="20" t="s">
        <v>4985</v>
      </c>
      <c r="R535" s="7" t="s">
        <v>3708</v>
      </c>
      <c r="S535" s="7" t="s">
        <v>2267</v>
      </c>
      <c r="T535" s="7" t="s">
        <v>2268</v>
      </c>
      <c r="U535" s="13" t="s">
        <v>6283</v>
      </c>
      <c r="V535" s="7" t="s">
        <v>3709</v>
      </c>
      <c r="W535" s="5"/>
      <c r="Z535" s="1" t="s">
        <v>4375</v>
      </c>
      <c r="AA535" s="7" t="s">
        <v>3709</v>
      </c>
      <c r="AD535" s="23" t="s">
        <v>5531</v>
      </c>
      <c r="AE535" s="12" t="s">
        <v>4895</v>
      </c>
      <c r="AF535" s="12" t="s">
        <v>111</v>
      </c>
      <c r="AG535" s="12" t="s">
        <v>5053</v>
      </c>
      <c r="AH535" s="7" t="s">
        <v>4876</v>
      </c>
      <c r="AJ535" s="7" t="s">
        <v>4578</v>
      </c>
      <c r="AK535" s="1" t="s">
        <v>4892</v>
      </c>
      <c r="AL535" s="14" t="s">
        <v>5912</v>
      </c>
      <c r="AN535" s="14">
        <v>43600</v>
      </c>
      <c r="AO535" s="15" t="s">
        <v>6611</v>
      </c>
    </row>
    <row r="536" spans="1:43" x14ac:dyDescent="0.3">
      <c r="A536" s="7" t="s">
        <v>625</v>
      </c>
      <c r="B536" s="7" t="s">
        <v>626</v>
      </c>
      <c r="C536" s="5" t="str">
        <f t="shared" si="18"/>
        <v>Grant to Hulme Community Garden Centre Limited</v>
      </c>
      <c r="D536" s="1" t="s">
        <v>1466</v>
      </c>
      <c r="E536" s="8">
        <v>58200</v>
      </c>
      <c r="F536" s="8">
        <v>8200</v>
      </c>
      <c r="G536" s="8">
        <v>5200</v>
      </c>
      <c r="H536" s="9">
        <v>43430</v>
      </c>
      <c r="I536" s="7" t="s">
        <v>4730</v>
      </c>
      <c r="J536" s="9">
        <v>43430</v>
      </c>
      <c r="K536" s="9">
        <v>43795</v>
      </c>
      <c r="L536" s="12">
        <f t="shared" si="19"/>
        <v>12</v>
      </c>
      <c r="M536" s="16" t="s">
        <v>1978</v>
      </c>
      <c r="N536" s="7" t="s">
        <v>626</v>
      </c>
      <c r="O536" s="7"/>
      <c r="P536" s="7" t="s">
        <v>3317</v>
      </c>
      <c r="Q536" s="18" t="s">
        <v>4977</v>
      </c>
      <c r="R536" s="7" t="s">
        <v>4802</v>
      </c>
      <c r="S536" s="7" t="s">
        <v>2234</v>
      </c>
      <c r="T536" s="7" t="s">
        <v>2235</v>
      </c>
      <c r="U536" s="13" t="s">
        <v>6283</v>
      </c>
      <c r="V536" s="7" t="s">
        <v>4536</v>
      </c>
      <c r="W536" s="5"/>
      <c r="Z536" s="1" t="s">
        <v>4375</v>
      </c>
      <c r="AA536" s="7" t="s">
        <v>3156</v>
      </c>
      <c r="AD536" s="23" t="s">
        <v>5532</v>
      </c>
      <c r="AE536" s="12" t="s">
        <v>4895</v>
      </c>
      <c r="AF536" s="12" t="s">
        <v>111</v>
      </c>
      <c r="AG536" s="12" t="s">
        <v>5053</v>
      </c>
      <c r="AH536" s="7" t="s">
        <v>4876</v>
      </c>
      <c r="AJ536" s="7" t="s">
        <v>4380</v>
      </c>
      <c r="AK536" s="1" t="s">
        <v>4883</v>
      </c>
      <c r="AL536" s="14" t="s">
        <v>5912</v>
      </c>
      <c r="AN536" s="14">
        <v>43600</v>
      </c>
      <c r="AO536" s="15" t="s">
        <v>6611</v>
      </c>
    </row>
    <row r="537" spans="1:43" x14ac:dyDescent="0.3">
      <c r="A537" s="7" t="s">
        <v>148</v>
      </c>
      <c r="B537" s="7" t="s">
        <v>4680</v>
      </c>
      <c r="C537" s="5" t="str">
        <f t="shared" si="18"/>
        <v>Grant to Nottingham Play Forum</v>
      </c>
      <c r="D537" s="1" t="s">
        <v>1466</v>
      </c>
      <c r="E537" s="8">
        <v>58608</v>
      </c>
      <c r="F537" s="8">
        <v>58608</v>
      </c>
      <c r="G537" s="8">
        <v>58608</v>
      </c>
      <c r="H537" s="9">
        <v>42704</v>
      </c>
      <c r="I537" s="7" t="s">
        <v>4722</v>
      </c>
      <c r="J537" s="9">
        <v>42704</v>
      </c>
      <c r="K537" s="9">
        <v>42855</v>
      </c>
      <c r="L537" s="12">
        <f t="shared" si="19"/>
        <v>5</v>
      </c>
      <c r="M537" s="16" t="s">
        <v>6060</v>
      </c>
      <c r="N537" s="7" t="s">
        <v>4680</v>
      </c>
      <c r="O537" s="7" t="s">
        <v>2315</v>
      </c>
      <c r="P537" s="7" t="s">
        <v>5974</v>
      </c>
      <c r="Q537" s="18" t="s">
        <v>4965</v>
      </c>
      <c r="R537" s="7" t="s">
        <v>4741</v>
      </c>
      <c r="S537" s="7" t="s">
        <v>4742</v>
      </c>
      <c r="T537" s="7" t="s">
        <v>2316</v>
      </c>
      <c r="U537" s="13" t="s">
        <v>6283</v>
      </c>
      <c r="V537" s="7" t="s">
        <v>2318</v>
      </c>
      <c r="W537" s="5"/>
      <c r="Z537" s="1" t="s">
        <v>4375</v>
      </c>
      <c r="AA537" s="7" t="s">
        <v>4387</v>
      </c>
      <c r="AD537" s="23" t="s">
        <v>5533</v>
      </c>
      <c r="AE537" s="12" t="s">
        <v>4895</v>
      </c>
      <c r="AF537" s="12" t="s">
        <v>111</v>
      </c>
      <c r="AG537" s="12" t="s">
        <v>5053</v>
      </c>
      <c r="AH537" s="7" t="s">
        <v>4876</v>
      </c>
      <c r="AJ537" s="7" t="s">
        <v>4379</v>
      </c>
      <c r="AK537" s="1" t="s">
        <v>4881</v>
      </c>
      <c r="AL537" s="14" t="s">
        <v>5912</v>
      </c>
      <c r="AN537" s="14">
        <v>43600</v>
      </c>
      <c r="AO537" s="15" t="s">
        <v>6611</v>
      </c>
    </row>
    <row r="538" spans="1:43" x14ac:dyDescent="0.3">
      <c r="A538" s="7" t="s">
        <v>767</v>
      </c>
      <c r="B538" s="7" t="s">
        <v>175</v>
      </c>
      <c r="C538" s="5" t="str">
        <f t="shared" si="18"/>
        <v>Grant to Homebaked Community Land Trust CIC</v>
      </c>
      <c r="D538" s="1" t="s">
        <v>1466</v>
      </c>
      <c r="E538" s="8">
        <v>58754</v>
      </c>
      <c r="F538" s="8">
        <v>58754</v>
      </c>
      <c r="G538" s="8">
        <v>29377</v>
      </c>
      <c r="H538" s="9">
        <v>43342</v>
      </c>
      <c r="I538" s="7" t="s">
        <v>6115</v>
      </c>
      <c r="J538" s="8"/>
      <c r="K538" s="8"/>
      <c r="L538" s="12"/>
      <c r="M538" s="16" t="s">
        <v>6011</v>
      </c>
      <c r="N538" s="7" t="s">
        <v>175</v>
      </c>
      <c r="O538" s="7"/>
      <c r="P538" s="7" t="s">
        <v>5928</v>
      </c>
      <c r="Q538" s="19" t="s">
        <v>4960</v>
      </c>
      <c r="R538" s="7" t="s">
        <v>4744</v>
      </c>
      <c r="S538" s="7" t="s">
        <v>2349</v>
      </c>
      <c r="T538" s="7" t="s">
        <v>2350</v>
      </c>
      <c r="U538" s="13" t="s">
        <v>6283</v>
      </c>
      <c r="V538" s="7" t="s">
        <v>4745</v>
      </c>
      <c r="W538" s="5"/>
      <c r="Z538" s="1" t="s">
        <v>4375</v>
      </c>
      <c r="AA538" s="7" t="s">
        <v>2382</v>
      </c>
      <c r="AD538" s="23" t="s">
        <v>5277</v>
      </c>
      <c r="AE538" s="12" t="s">
        <v>4895</v>
      </c>
      <c r="AF538" s="12" t="s">
        <v>111</v>
      </c>
      <c r="AG538" s="12" t="s">
        <v>5053</v>
      </c>
      <c r="AH538" s="7" t="s">
        <v>4874</v>
      </c>
      <c r="AJ538" s="7" t="s">
        <v>4381</v>
      </c>
      <c r="AK538" s="1" t="s">
        <v>4885</v>
      </c>
      <c r="AL538" s="14" t="s">
        <v>5912</v>
      </c>
      <c r="AN538" s="14">
        <v>43600</v>
      </c>
      <c r="AO538" s="15" t="s">
        <v>6611</v>
      </c>
    </row>
    <row r="539" spans="1:43" x14ac:dyDescent="0.3">
      <c r="A539" s="7" t="s">
        <v>781</v>
      </c>
      <c r="B539" s="7" t="s">
        <v>773</v>
      </c>
      <c r="C539" s="5" t="str">
        <f t="shared" si="18"/>
        <v>Grant to Durham University</v>
      </c>
      <c r="D539" s="1" t="s">
        <v>1466</v>
      </c>
      <c r="E539" s="8">
        <v>58860</v>
      </c>
      <c r="F539" s="8">
        <v>29430</v>
      </c>
      <c r="G539" s="8">
        <v>29430</v>
      </c>
      <c r="H539" s="9">
        <v>43172</v>
      </c>
      <c r="I539" s="7"/>
      <c r="J539" s="9">
        <v>43172</v>
      </c>
      <c r="K539" s="9">
        <v>43536</v>
      </c>
      <c r="L539" s="12">
        <f t="shared" si="19"/>
        <v>11</v>
      </c>
      <c r="M539" s="11" t="s">
        <v>5794</v>
      </c>
      <c r="N539" s="7" t="s">
        <v>773</v>
      </c>
      <c r="O539" s="7"/>
      <c r="P539" s="7"/>
      <c r="Q539" s="18" t="s">
        <v>5790</v>
      </c>
      <c r="R539" s="7"/>
      <c r="S539" s="7"/>
      <c r="T539" s="7"/>
      <c r="U539" s="13" t="s">
        <v>6283</v>
      </c>
      <c r="V539" s="7"/>
      <c r="W539" s="5"/>
      <c r="Z539" s="1" t="s">
        <v>4375</v>
      </c>
      <c r="AA539" s="16"/>
      <c r="AD539" s="23"/>
      <c r="AE539" s="12" t="s">
        <v>4895</v>
      </c>
      <c r="AF539" s="12" t="s">
        <v>111</v>
      </c>
      <c r="AG539" s="12" t="s">
        <v>5053</v>
      </c>
      <c r="AH539" s="7" t="s">
        <v>4875</v>
      </c>
      <c r="AJ539" s="7" t="s">
        <v>4385</v>
      </c>
      <c r="AK539" s="1" t="s">
        <v>4888</v>
      </c>
      <c r="AL539" s="3" t="s">
        <v>4878</v>
      </c>
      <c r="AN539" s="14">
        <v>43600</v>
      </c>
      <c r="AO539" s="15" t="s">
        <v>6611</v>
      </c>
    </row>
    <row r="540" spans="1:43" x14ac:dyDescent="0.3">
      <c r="A540" s="7" t="s">
        <v>118</v>
      </c>
      <c r="B540" s="7" t="s">
        <v>119</v>
      </c>
      <c r="C540" s="5" t="str">
        <f t="shared" si="18"/>
        <v>Grant to Asset Base South Tyneside Community Interest Company</v>
      </c>
      <c r="D540" s="1" t="s">
        <v>1466</v>
      </c>
      <c r="E540" s="8">
        <v>59215</v>
      </c>
      <c r="F540" s="8">
        <v>64867</v>
      </c>
      <c r="G540" s="8">
        <v>64867</v>
      </c>
      <c r="H540" s="9">
        <v>43040</v>
      </c>
      <c r="I540" s="7" t="s">
        <v>1470</v>
      </c>
      <c r="J540" s="9">
        <v>43040</v>
      </c>
      <c r="K540" s="9">
        <v>44136</v>
      </c>
      <c r="L540" s="12">
        <f t="shared" si="19"/>
        <v>36</v>
      </c>
      <c r="M540" s="16" t="s">
        <v>1774</v>
      </c>
      <c r="N540" s="7" t="s">
        <v>119</v>
      </c>
      <c r="O540" s="7"/>
      <c r="P540" s="7" t="s">
        <v>2244</v>
      </c>
      <c r="Q540" s="19" t="s">
        <v>4960</v>
      </c>
      <c r="R540" s="7" t="s">
        <v>2245</v>
      </c>
      <c r="S540" s="7" t="s">
        <v>2246</v>
      </c>
      <c r="T540" s="7" t="s">
        <v>2247</v>
      </c>
      <c r="U540" s="13" t="s">
        <v>6283</v>
      </c>
      <c r="V540" s="7" t="s">
        <v>2248</v>
      </c>
      <c r="W540" s="5"/>
      <c r="Z540" s="1" t="s">
        <v>4375</v>
      </c>
      <c r="AA540" s="7" t="s">
        <v>2248</v>
      </c>
      <c r="AD540" s="23" t="s">
        <v>5534</v>
      </c>
      <c r="AE540" s="12" t="s">
        <v>4895</v>
      </c>
      <c r="AF540" s="12" t="s">
        <v>111</v>
      </c>
      <c r="AG540" s="12" t="s">
        <v>5053</v>
      </c>
      <c r="AH540" s="7" t="s">
        <v>4876</v>
      </c>
      <c r="AJ540" s="7" t="s">
        <v>4379</v>
      </c>
      <c r="AK540" s="1" t="s">
        <v>4881</v>
      </c>
      <c r="AL540" s="14" t="s">
        <v>5912</v>
      </c>
      <c r="AN540" s="14">
        <v>43600</v>
      </c>
      <c r="AO540" s="15" t="s">
        <v>6611</v>
      </c>
    </row>
    <row r="541" spans="1:43" x14ac:dyDescent="0.3">
      <c r="A541" s="7" t="s">
        <v>5860</v>
      </c>
      <c r="B541" s="7" t="s">
        <v>1145</v>
      </c>
      <c r="C541" s="5" t="str">
        <f t="shared" si="18"/>
        <v>Grant to Kirkgate Arts</v>
      </c>
      <c r="D541" s="1" t="s">
        <v>1466</v>
      </c>
      <c r="E541" s="8">
        <v>59740</v>
      </c>
      <c r="F541" s="8">
        <v>83854</v>
      </c>
      <c r="G541" s="8">
        <v>83855</v>
      </c>
      <c r="H541" s="9">
        <v>42185</v>
      </c>
      <c r="I541" s="7" t="s">
        <v>6197</v>
      </c>
      <c r="J541" s="9">
        <v>42443</v>
      </c>
      <c r="K541" s="9">
        <v>43538</v>
      </c>
      <c r="L541" s="12">
        <f t="shared" si="19"/>
        <v>36</v>
      </c>
      <c r="M541" s="16" t="s">
        <v>2116</v>
      </c>
      <c r="N541" s="7" t="s">
        <v>1145</v>
      </c>
      <c r="O541" s="7" t="s">
        <v>3926</v>
      </c>
      <c r="P541" s="7" t="s">
        <v>3927</v>
      </c>
      <c r="Q541" s="18" t="s">
        <v>4989</v>
      </c>
      <c r="R541" s="7" t="s">
        <v>3928</v>
      </c>
      <c r="S541" s="7" t="s">
        <v>3929</v>
      </c>
      <c r="T541" s="7" t="s">
        <v>2376</v>
      </c>
      <c r="U541" s="13" t="s">
        <v>6283</v>
      </c>
      <c r="V541" s="7" t="s">
        <v>3930</v>
      </c>
      <c r="W541" s="5"/>
      <c r="Z541" s="1" t="s">
        <v>4375</v>
      </c>
      <c r="AA541" s="7" t="s">
        <v>3930</v>
      </c>
      <c r="AD541" s="23" t="s">
        <v>5535</v>
      </c>
      <c r="AE541" s="12" t="s">
        <v>4895</v>
      </c>
      <c r="AF541" s="12" t="s">
        <v>111</v>
      </c>
      <c r="AG541" s="12" t="s">
        <v>5053</v>
      </c>
      <c r="AH541" s="7" t="s">
        <v>4876</v>
      </c>
      <c r="AJ541" s="7" t="s">
        <v>4509</v>
      </c>
      <c r="AK541" s="1" t="s">
        <v>4891</v>
      </c>
      <c r="AL541" s="14" t="s">
        <v>5912</v>
      </c>
      <c r="AN541" s="14">
        <v>43600</v>
      </c>
      <c r="AO541" s="15" t="s">
        <v>6611</v>
      </c>
    </row>
    <row r="542" spans="1:43" x14ac:dyDescent="0.3">
      <c r="A542" s="7" t="s">
        <v>4897</v>
      </c>
      <c r="B542" s="7" t="s">
        <v>771</v>
      </c>
      <c r="C542" s="5" t="str">
        <f t="shared" si="18"/>
        <v>Grant to The Plunkett Foundation</v>
      </c>
      <c r="D542" s="1" t="s">
        <v>1466</v>
      </c>
      <c r="E542" s="8">
        <v>60000</v>
      </c>
      <c r="F542" s="8">
        <v>60000</v>
      </c>
      <c r="G542" s="8">
        <v>0</v>
      </c>
      <c r="H542" s="9">
        <v>43564</v>
      </c>
      <c r="I542" s="7" t="s">
        <v>1620</v>
      </c>
      <c r="J542" s="8"/>
      <c r="K542" s="8"/>
      <c r="L542" s="12"/>
      <c r="M542" s="16" t="s">
        <v>1980</v>
      </c>
      <c r="N542" s="7" t="s">
        <v>771</v>
      </c>
      <c r="O542" s="7" t="s">
        <v>3346</v>
      </c>
      <c r="P542" s="7" t="s">
        <v>3347</v>
      </c>
      <c r="Q542" s="18" t="s">
        <v>4989</v>
      </c>
      <c r="R542" s="7" t="s">
        <v>3348</v>
      </c>
      <c r="S542" s="7" t="s">
        <v>3349</v>
      </c>
      <c r="T542" s="7" t="s">
        <v>2576</v>
      </c>
      <c r="U542" s="13" t="s">
        <v>6283</v>
      </c>
      <c r="V542" s="7" t="s">
        <v>3350</v>
      </c>
      <c r="W542" s="5"/>
      <c r="Z542" s="1" t="s">
        <v>4375</v>
      </c>
      <c r="AA542" s="7" t="s">
        <v>3350</v>
      </c>
      <c r="AD542" s="23" t="s">
        <v>5523</v>
      </c>
      <c r="AE542" s="12" t="s">
        <v>4895</v>
      </c>
      <c r="AF542" s="12" t="s">
        <v>111</v>
      </c>
      <c r="AG542" s="12" t="s">
        <v>5053</v>
      </c>
      <c r="AH542" s="7" t="s">
        <v>4875</v>
      </c>
      <c r="AJ542" s="7" t="s">
        <v>4385</v>
      </c>
      <c r="AK542" s="1" t="s">
        <v>4888</v>
      </c>
      <c r="AL542" s="3" t="s">
        <v>4878</v>
      </c>
      <c r="AN542" s="14">
        <v>43600</v>
      </c>
      <c r="AO542" s="15" t="s">
        <v>6611</v>
      </c>
    </row>
    <row r="543" spans="1:43" x14ac:dyDescent="0.3">
      <c r="A543" s="7" t="s">
        <v>679</v>
      </c>
      <c r="B543" s="7" t="s">
        <v>216</v>
      </c>
      <c r="C543" s="5" t="str">
        <f t="shared" si="18"/>
        <v>Grant to Future Wolverton Limited</v>
      </c>
      <c r="D543" s="1" t="s">
        <v>1466</v>
      </c>
      <c r="E543" s="8">
        <v>60000</v>
      </c>
      <c r="F543" s="8">
        <v>60000</v>
      </c>
      <c r="G543" s="8">
        <v>60000</v>
      </c>
      <c r="H543" s="9">
        <v>42795</v>
      </c>
      <c r="I543" s="7" t="s">
        <v>6198</v>
      </c>
      <c r="J543" s="9">
        <v>42781</v>
      </c>
      <c r="K543" s="9">
        <v>43876</v>
      </c>
      <c r="L543" s="12">
        <f t="shared" si="19"/>
        <v>36</v>
      </c>
      <c r="M543" s="16" t="s">
        <v>1822</v>
      </c>
      <c r="N543" s="7" t="s">
        <v>216</v>
      </c>
      <c r="O543" s="7"/>
      <c r="P543" s="7" t="s">
        <v>2475</v>
      </c>
      <c r="Q543" s="18" t="s">
        <v>4962</v>
      </c>
      <c r="R543" s="7" t="s">
        <v>2476</v>
      </c>
      <c r="S543" s="7" t="s">
        <v>2477</v>
      </c>
      <c r="T543" s="7" t="s">
        <v>2478</v>
      </c>
      <c r="U543" s="13" t="s">
        <v>6283</v>
      </c>
      <c r="V543" s="7" t="s">
        <v>2479</v>
      </c>
      <c r="W543" s="5"/>
      <c r="Z543" s="1" t="s">
        <v>4375</v>
      </c>
      <c r="AA543" s="7" t="s">
        <v>2479</v>
      </c>
      <c r="AD543" s="23" t="s">
        <v>5154</v>
      </c>
      <c r="AE543" s="12" t="s">
        <v>4895</v>
      </c>
      <c r="AF543" s="12" t="s">
        <v>111</v>
      </c>
      <c r="AG543" s="12" t="s">
        <v>5053</v>
      </c>
      <c r="AH543" s="7" t="s">
        <v>4876</v>
      </c>
      <c r="AJ543" s="7" t="s">
        <v>4380</v>
      </c>
      <c r="AK543" s="1" t="s">
        <v>4883</v>
      </c>
      <c r="AL543" s="14" t="s">
        <v>5912</v>
      </c>
      <c r="AN543" s="14">
        <v>43600</v>
      </c>
      <c r="AO543" s="15" t="s">
        <v>6611</v>
      </c>
    </row>
    <row r="544" spans="1:43" x14ac:dyDescent="0.3">
      <c r="A544" s="7" t="s">
        <v>680</v>
      </c>
      <c r="B544" s="7" t="s">
        <v>681</v>
      </c>
      <c r="C544" s="5" t="str">
        <f t="shared" si="18"/>
        <v>Grant to Finance for Sustainability Limited</v>
      </c>
      <c r="D544" s="1" t="s">
        <v>1466</v>
      </c>
      <c r="E544" s="8">
        <v>60000</v>
      </c>
      <c r="F544" s="8">
        <v>60000</v>
      </c>
      <c r="G544" s="8">
        <v>60000</v>
      </c>
      <c r="H544" s="9">
        <v>43181</v>
      </c>
      <c r="I544" s="7"/>
      <c r="J544" s="8"/>
      <c r="K544" s="8"/>
      <c r="L544" s="12"/>
      <c r="M544" s="16" t="s">
        <v>1963</v>
      </c>
      <c r="N544" s="7" t="s">
        <v>681</v>
      </c>
      <c r="O544" s="7"/>
      <c r="P544" s="7" t="s">
        <v>3227</v>
      </c>
      <c r="Q544" s="20" t="s">
        <v>5017</v>
      </c>
      <c r="R544" s="7"/>
      <c r="S544" s="7"/>
      <c r="T544" s="7"/>
      <c r="U544" s="13" t="s">
        <v>6283</v>
      </c>
      <c r="V544" s="7"/>
      <c r="W544" s="5"/>
      <c r="Z544" s="1" t="s">
        <v>4375</v>
      </c>
      <c r="AA544" s="16"/>
      <c r="AD544" s="23"/>
      <c r="AE544" s="12" t="s">
        <v>4895</v>
      </c>
      <c r="AF544" s="12" t="s">
        <v>111</v>
      </c>
      <c r="AG544" s="12" t="s">
        <v>5053</v>
      </c>
      <c r="AH544" s="7" t="s">
        <v>4874</v>
      </c>
      <c r="AJ544" s="7" t="s">
        <v>4381</v>
      </c>
      <c r="AK544" s="1" t="s">
        <v>4885</v>
      </c>
      <c r="AL544" s="14" t="s">
        <v>5912</v>
      </c>
      <c r="AN544" s="14">
        <v>43600</v>
      </c>
      <c r="AO544" s="15" t="s">
        <v>6611</v>
      </c>
    </row>
    <row r="545" spans="1:41" x14ac:dyDescent="0.3">
      <c r="A545" s="7" t="s">
        <v>1185</v>
      </c>
      <c r="B545" s="7" t="s">
        <v>4701</v>
      </c>
      <c r="C545" s="5" t="str">
        <f t="shared" si="18"/>
        <v>Grant to Onion Collective CIC</v>
      </c>
      <c r="D545" s="1" t="s">
        <v>1466</v>
      </c>
      <c r="E545" s="8">
        <v>60000</v>
      </c>
      <c r="F545" s="8">
        <v>60000</v>
      </c>
      <c r="G545" s="8">
        <v>60000</v>
      </c>
      <c r="H545" s="9">
        <v>42500</v>
      </c>
      <c r="I545" s="7" t="s">
        <v>6199</v>
      </c>
      <c r="J545" s="9">
        <v>42500</v>
      </c>
      <c r="K545" s="9">
        <v>43594</v>
      </c>
      <c r="L545" s="12">
        <f t="shared" si="19"/>
        <v>35</v>
      </c>
      <c r="M545" s="16" t="s">
        <v>1949</v>
      </c>
      <c r="N545" s="7" t="s">
        <v>4701</v>
      </c>
      <c r="O545" s="7"/>
      <c r="P545" s="7" t="s">
        <v>3149</v>
      </c>
      <c r="Q545" s="19" t="s">
        <v>4960</v>
      </c>
      <c r="R545" s="7" t="s">
        <v>4800</v>
      </c>
      <c r="S545" s="7" t="s">
        <v>3150</v>
      </c>
      <c r="T545" s="7" t="s">
        <v>2443</v>
      </c>
      <c r="U545" s="13" t="s">
        <v>6283</v>
      </c>
      <c r="V545" s="7" t="s">
        <v>4801</v>
      </c>
      <c r="W545" s="5"/>
      <c r="Z545" s="1" t="s">
        <v>4375</v>
      </c>
      <c r="AA545" s="7" t="s">
        <v>4801</v>
      </c>
      <c r="AD545" s="23" t="s">
        <v>5069</v>
      </c>
      <c r="AE545" s="12" t="s">
        <v>4895</v>
      </c>
      <c r="AF545" s="12" t="s">
        <v>111</v>
      </c>
      <c r="AG545" s="12" t="s">
        <v>5053</v>
      </c>
      <c r="AH545" s="7" t="s">
        <v>4876</v>
      </c>
      <c r="AJ545" s="7" t="s">
        <v>4541</v>
      </c>
      <c r="AK545" s="1" t="s">
        <v>4887</v>
      </c>
      <c r="AL545" s="14" t="s">
        <v>5912</v>
      </c>
      <c r="AN545" s="14">
        <v>43600</v>
      </c>
      <c r="AO545" s="15" t="s">
        <v>6611</v>
      </c>
    </row>
    <row r="546" spans="1:41" x14ac:dyDescent="0.3">
      <c r="A546" s="7" t="s">
        <v>1188</v>
      </c>
      <c r="B546" s="7" t="s">
        <v>1189</v>
      </c>
      <c r="C546" s="5" t="str">
        <f t="shared" si="18"/>
        <v>Grant to Justice Prince CIC</v>
      </c>
      <c r="D546" s="1" t="s">
        <v>1466</v>
      </c>
      <c r="E546" s="8">
        <v>60000</v>
      </c>
      <c r="F546" s="8">
        <v>60000</v>
      </c>
      <c r="G546" s="8">
        <v>0</v>
      </c>
      <c r="H546" s="9">
        <v>43452</v>
      </c>
      <c r="I546" s="7" t="s">
        <v>1715</v>
      </c>
      <c r="J546" s="8"/>
      <c r="K546" s="8"/>
      <c r="L546" s="12"/>
      <c r="M546" s="16" t="s">
        <v>2137</v>
      </c>
      <c r="N546" s="7" t="s">
        <v>1189</v>
      </c>
      <c r="O546" s="7"/>
      <c r="P546" s="7" t="s">
        <v>4013</v>
      </c>
      <c r="Q546" s="19" t="s">
        <v>4960</v>
      </c>
      <c r="R546" s="7" t="s">
        <v>4014</v>
      </c>
      <c r="S546" s="7" t="s">
        <v>2625</v>
      </c>
      <c r="T546" s="7"/>
      <c r="U546" s="13" t="s">
        <v>6283</v>
      </c>
      <c r="V546" s="7" t="s">
        <v>4015</v>
      </c>
      <c r="W546" s="5"/>
      <c r="Z546" s="1" t="s">
        <v>4375</v>
      </c>
      <c r="AA546" s="7" t="s">
        <v>4015</v>
      </c>
      <c r="AD546" s="23" t="s">
        <v>5536</v>
      </c>
      <c r="AE546" s="12" t="s">
        <v>4895</v>
      </c>
      <c r="AF546" s="12" t="s">
        <v>111</v>
      </c>
      <c r="AG546" s="12" t="s">
        <v>5053</v>
      </c>
      <c r="AH546" s="13" t="s">
        <v>4873</v>
      </c>
      <c r="AJ546" s="7" t="s">
        <v>4391</v>
      </c>
      <c r="AK546" s="1" t="s">
        <v>4894</v>
      </c>
      <c r="AL546" s="3" t="s">
        <v>4878</v>
      </c>
      <c r="AN546" s="14">
        <v>43600</v>
      </c>
      <c r="AO546" s="15" t="s">
        <v>6611</v>
      </c>
    </row>
    <row r="547" spans="1:41" x14ac:dyDescent="0.3">
      <c r="A547" s="7" t="s">
        <v>1214</v>
      </c>
      <c r="B547" s="7" t="s">
        <v>1215</v>
      </c>
      <c r="C547" s="5" t="str">
        <f t="shared" si="18"/>
        <v>Grant to LREH Co-operative Limited</v>
      </c>
      <c r="D547" s="1" t="s">
        <v>1466</v>
      </c>
      <c r="E547" s="8">
        <v>60000</v>
      </c>
      <c r="F547" s="8">
        <v>53450</v>
      </c>
      <c r="G547" s="8">
        <v>0</v>
      </c>
      <c r="H547" s="9">
        <v>43445</v>
      </c>
      <c r="I547" s="7" t="s">
        <v>6200</v>
      </c>
      <c r="J547" s="9">
        <v>43416</v>
      </c>
      <c r="K547" s="9">
        <v>44512</v>
      </c>
      <c r="L547" s="12">
        <f t="shared" si="19"/>
        <v>36</v>
      </c>
      <c r="M547" s="16" t="s">
        <v>1977</v>
      </c>
      <c r="N547" s="7" t="s">
        <v>1215</v>
      </c>
      <c r="O547" s="7"/>
      <c r="P547" s="7" t="s">
        <v>3309</v>
      </c>
      <c r="Q547" s="18" t="s">
        <v>4977</v>
      </c>
      <c r="R547" s="7" t="s">
        <v>4054</v>
      </c>
      <c r="S547" s="7" t="s">
        <v>2267</v>
      </c>
      <c r="T547" s="7" t="s">
        <v>2227</v>
      </c>
      <c r="U547" s="13" t="s">
        <v>6283</v>
      </c>
      <c r="V547" s="7" t="s">
        <v>3311</v>
      </c>
      <c r="W547" s="5"/>
      <c r="Z547" s="1" t="s">
        <v>4375</v>
      </c>
      <c r="AA547" s="7" t="s">
        <v>4627</v>
      </c>
      <c r="AD547" s="23" t="s">
        <v>5537</v>
      </c>
      <c r="AE547" s="12" t="s">
        <v>4895</v>
      </c>
      <c r="AF547" s="12" t="s">
        <v>111</v>
      </c>
      <c r="AG547" s="12" t="s">
        <v>5053</v>
      </c>
      <c r="AH547" s="7" t="s">
        <v>4876</v>
      </c>
      <c r="AJ547" s="7" t="s">
        <v>4379</v>
      </c>
      <c r="AK547" s="1" t="s">
        <v>4881</v>
      </c>
      <c r="AL547" s="14" t="s">
        <v>5912</v>
      </c>
      <c r="AN547" s="14">
        <v>43600</v>
      </c>
      <c r="AO547" s="15" t="s">
        <v>6611</v>
      </c>
    </row>
    <row r="548" spans="1:41" x14ac:dyDescent="0.3">
      <c r="A548" s="7" t="s">
        <v>5861</v>
      </c>
      <c r="B548" s="7" t="s">
        <v>993</v>
      </c>
      <c r="C548" s="5" t="str">
        <f t="shared" si="18"/>
        <v>Grant to Social Enterprise Acumen CIC</v>
      </c>
      <c r="D548" s="1" t="s">
        <v>1466</v>
      </c>
      <c r="E548" s="8">
        <v>60432</v>
      </c>
      <c r="F548" s="8">
        <v>60432</v>
      </c>
      <c r="G548" s="8">
        <v>60432</v>
      </c>
      <c r="H548" s="9">
        <v>42644</v>
      </c>
      <c r="I548" s="7" t="s">
        <v>6201</v>
      </c>
      <c r="J548" s="9">
        <v>42644</v>
      </c>
      <c r="K548" s="9">
        <v>43220</v>
      </c>
      <c r="L548" s="12">
        <f t="shared" si="19"/>
        <v>18</v>
      </c>
      <c r="M548" s="16" t="s">
        <v>2065</v>
      </c>
      <c r="N548" s="7" t="s">
        <v>993</v>
      </c>
      <c r="O548" s="7"/>
      <c r="P548" s="7" t="s">
        <v>3721</v>
      </c>
      <c r="Q548" s="20" t="s">
        <v>4985</v>
      </c>
      <c r="R548" s="7" t="s">
        <v>3722</v>
      </c>
      <c r="S548" s="7" t="s">
        <v>3723</v>
      </c>
      <c r="T548" s="7" t="s">
        <v>2247</v>
      </c>
      <c r="U548" s="13" t="s">
        <v>6283</v>
      </c>
      <c r="V548" s="7" t="s">
        <v>3724</v>
      </c>
      <c r="W548" s="5"/>
      <c r="Z548" s="1" t="s">
        <v>4375</v>
      </c>
      <c r="AA548" s="7" t="s">
        <v>4579</v>
      </c>
      <c r="AD548" s="23" t="s">
        <v>5538</v>
      </c>
      <c r="AE548" s="12" t="s">
        <v>4895</v>
      </c>
      <c r="AF548" s="12" t="s">
        <v>111</v>
      </c>
      <c r="AG548" s="12" t="s">
        <v>5053</v>
      </c>
      <c r="AH548" s="7" t="s">
        <v>4876</v>
      </c>
      <c r="AJ548" s="7" t="s">
        <v>4578</v>
      </c>
      <c r="AK548" s="1" t="s">
        <v>4892</v>
      </c>
      <c r="AL548" s="14" t="s">
        <v>5912</v>
      </c>
      <c r="AN548" s="14">
        <v>43600</v>
      </c>
      <c r="AO548" s="15" t="s">
        <v>6611</v>
      </c>
    </row>
    <row r="549" spans="1:41" x14ac:dyDescent="0.3">
      <c r="A549" s="7" t="s">
        <v>1203</v>
      </c>
      <c r="B549" s="7" t="s">
        <v>1041</v>
      </c>
      <c r="C549" s="5" t="str">
        <f t="shared" si="18"/>
        <v>Grant to Edberts House</v>
      </c>
      <c r="D549" s="1" t="s">
        <v>1466</v>
      </c>
      <c r="E549" s="8">
        <v>60537</v>
      </c>
      <c r="F549" s="8">
        <v>60537</v>
      </c>
      <c r="G549" s="8">
        <v>0</v>
      </c>
      <c r="H549" s="9">
        <v>43451</v>
      </c>
      <c r="I549" s="7"/>
      <c r="J549" s="8"/>
      <c r="K549" s="8"/>
      <c r="L549" s="12"/>
      <c r="M549" s="16" t="s">
        <v>2078</v>
      </c>
      <c r="N549" s="7" t="s">
        <v>1041</v>
      </c>
      <c r="O549" s="7" t="s">
        <v>3778</v>
      </c>
      <c r="P549" s="7" t="s">
        <v>3779</v>
      </c>
      <c r="Q549" s="18" t="s">
        <v>4965</v>
      </c>
      <c r="R549" s="7" t="s">
        <v>3780</v>
      </c>
      <c r="S549" s="7" t="s">
        <v>3781</v>
      </c>
      <c r="T549" s="7" t="s">
        <v>3201</v>
      </c>
      <c r="U549" s="13" t="s">
        <v>6283</v>
      </c>
      <c r="V549" s="7" t="s">
        <v>3782</v>
      </c>
      <c r="W549" s="5"/>
      <c r="Z549" s="1" t="s">
        <v>4375</v>
      </c>
      <c r="AA549" s="7" t="s">
        <v>4588</v>
      </c>
      <c r="AD549" s="23" t="s">
        <v>5482</v>
      </c>
      <c r="AE549" s="12" t="s">
        <v>4895</v>
      </c>
      <c r="AF549" s="12" t="s">
        <v>111</v>
      </c>
      <c r="AG549" s="12" t="s">
        <v>5053</v>
      </c>
      <c r="AH549" s="13" t="s">
        <v>4873</v>
      </c>
      <c r="AJ549" s="7" t="s">
        <v>4391</v>
      </c>
      <c r="AK549" s="1" t="s">
        <v>4894</v>
      </c>
      <c r="AL549" s="3" t="s">
        <v>4878</v>
      </c>
      <c r="AN549" s="14">
        <v>43600</v>
      </c>
      <c r="AO549" s="15" t="s">
        <v>6611</v>
      </c>
    </row>
    <row r="550" spans="1:41" x14ac:dyDescent="0.3">
      <c r="A550" s="7" t="s">
        <v>1435</v>
      </c>
      <c r="B550" s="7" t="s">
        <v>172</v>
      </c>
      <c r="C550" s="5" t="str">
        <f t="shared" ref="C550:C612" si="20">"Grant to "&amp;B550</f>
        <v>Grant to Locality</v>
      </c>
      <c r="D550" s="1" t="s">
        <v>1466</v>
      </c>
      <c r="E550" s="8">
        <v>61000</v>
      </c>
      <c r="F550" s="8">
        <v>61000</v>
      </c>
      <c r="G550" s="8">
        <v>31000</v>
      </c>
      <c r="H550" s="9">
        <v>43405</v>
      </c>
      <c r="I550" s="7" t="s">
        <v>1484</v>
      </c>
      <c r="J550" s="9">
        <v>43405</v>
      </c>
      <c r="K550" s="9">
        <v>44043</v>
      </c>
      <c r="L550" s="12">
        <f t="shared" si="19"/>
        <v>20</v>
      </c>
      <c r="M550" s="16" t="s">
        <v>1800</v>
      </c>
      <c r="N550" s="7" t="s">
        <v>172</v>
      </c>
      <c r="O550" s="7" t="s">
        <v>2378</v>
      </c>
      <c r="P550" s="7" t="s">
        <v>2379</v>
      </c>
      <c r="Q550" s="18" t="s">
        <v>4989</v>
      </c>
      <c r="R550" s="7" t="s">
        <v>2380</v>
      </c>
      <c r="S550" s="7" t="s">
        <v>2267</v>
      </c>
      <c r="T550" s="7" t="s">
        <v>2268</v>
      </c>
      <c r="U550" s="13" t="s">
        <v>6283</v>
      </c>
      <c r="V550" s="7" t="s">
        <v>2381</v>
      </c>
      <c r="W550" s="5"/>
      <c r="Z550" s="1" t="s">
        <v>4375</v>
      </c>
      <c r="AA550" s="7" t="s">
        <v>2381</v>
      </c>
      <c r="AD550" s="23" t="s">
        <v>5087</v>
      </c>
      <c r="AE550" s="12" t="s">
        <v>4895</v>
      </c>
      <c r="AF550" s="12" t="s">
        <v>111</v>
      </c>
      <c r="AG550" s="12" t="s">
        <v>5053</v>
      </c>
      <c r="AH550" s="13" t="s">
        <v>4873</v>
      </c>
      <c r="AJ550" s="7" t="s">
        <v>4391</v>
      </c>
      <c r="AK550" s="1" t="s">
        <v>4894</v>
      </c>
      <c r="AL550" s="3" t="s">
        <v>4878</v>
      </c>
      <c r="AN550" s="14">
        <v>43600</v>
      </c>
      <c r="AO550" s="15" t="s">
        <v>6611</v>
      </c>
    </row>
    <row r="551" spans="1:41" x14ac:dyDescent="0.3">
      <c r="A551" s="7" t="s">
        <v>1446</v>
      </c>
      <c r="B551" s="7" t="s">
        <v>1447</v>
      </c>
      <c r="C551" s="5" t="str">
        <f t="shared" si="20"/>
        <v>Grant to Knaresborough Community Land Trust Ltd</v>
      </c>
      <c r="D551" s="1" t="s">
        <v>1466</v>
      </c>
      <c r="E551" s="8">
        <v>61258</v>
      </c>
      <c r="F551" s="8">
        <v>61258</v>
      </c>
      <c r="G551" s="8">
        <v>30629</v>
      </c>
      <c r="H551" s="9">
        <v>43424</v>
      </c>
      <c r="I551" s="7"/>
      <c r="J551" s="8"/>
      <c r="K551" s="8"/>
      <c r="L551" s="12"/>
      <c r="M551" s="16" t="s">
        <v>5741</v>
      </c>
      <c r="N551" s="7" t="s">
        <v>1447</v>
      </c>
      <c r="O551" s="7"/>
      <c r="P551" s="7" t="s">
        <v>5740</v>
      </c>
      <c r="Q551" s="18" t="s">
        <v>4962</v>
      </c>
      <c r="R551" s="7" t="s">
        <v>4354</v>
      </c>
      <c r="S551" s="7" t="s">
        <v>4355</v>
      </c>
      <c r="T551" s="7" t="s">
        <v>2226</v>
      </c>
      <c r="U551" s="13" t="s">
        <v>6283</v>
      </c>
      <c r="V551" s="7" t="s">
        <v>4356</v>
      </c>
      <c r="W551" s="5"/>
      <c r="Z551" s="1" t="s">
        <v>4375</v>
      </c>
      <c r="AA551" s="7" t="s">
        <v>4675</v>
      </c>
      <c r="AD551" s="23" t="s">
        <v>5539</v>
      </c>
      <c r="AE551" s="12" t="s">
        <v>4895</v>
      </c>
      <c r="AF551" s="12" t="s">
        <v>111</v>
      </c>
      <c r="AG551" s="12" t="s">
        <v>5053</v>
      </c>
      <c r="AH551" s="7" t="s">
        <v>4874</v>
      </c>
      <c r="AJ551" s="7" t="s">
        <v>4381</v>
      </c>
      <c r="AK551" s="1" t="s">
        <v>4885</v>
      </c>
      <c r="AL551" s="14" t="s">
        <v>5912</v>
      </c>
      <c r="AN551" s="14">
        <v>43600</v>
      </c>
      <c r="AO551" s="15" t="s">
        <v>6611</v>
      </c>
    </row>
    <row r="552" spans="1:41" x14ac:dyDescent="0.3">
      <c r="A552" s="7" t="s">
        <v>5862</v>
      </c>
      <c r="B552" s="7" t="s">
        <v>172</v>
      </c>
      <c r="C552" s="5" t="str">
        <f t="shared" si="20"/>
        <v>Grant to Locality</v>
      </c>
      <c r="D552" s="1" t="s">
        <v>1466</v>
      </c>
      <c r="E552" s="8">
        <v>61690</v>
      </c>
      <c r="F552" s="8">
        <v>61690</v>
      </c>
      <c r="G552" s="8">
        <v>61690</v>
      </c>
      <c r="H552" s="9">
        <v>42644</v>
      </c>
      <c r="I552" s="7" t="s">
        <v>1484</v>
      </c>
      <c r="J552" s="9">
        <v>42675</v>
      </c>
      <c r="K552" s="9">
        <v>43220</v>
      </c>
      <c r="L552" s="12">
        <f t="shared" si="19"/>
        <v>17</v>
      </c>
      <c r="M552" s="16" t="s">
        <v>1800</v>
      </c>
      <c r="N552" s="7" t="s">
        <v>172</v>
      </c>
      <c r="O552" s="7" t="s">
        <v>2378</v>
      </c>
      <c r="P552" s="7" t="s">
        <v>2379</v>
      </c>
      <c r="Q552" s="18" t="s">
        <v>4989</v>
      </c>
      <c r="R552" s="7" t="s">
        <v>2380</v>
      </c>
      <c r="S552" s="7" t="s">
        <v>2267</v>
      </c>
      <c r="T552" s="7" t="s">
        <v>2268</v>
      </c>
      <c r="U552" s="13" t="s">
        <v>6283</v>
      </c>
      <c r="V552" s="7" t="s">
        <v>2381</v>
      </c>
      <c r="W552" s="5"/>
      <c r="Z552" s="1" t="s">
        <v>4375</v>
      </c>
      <c r="AA552" s="7" t="s">
        <v>2381</v>
      </c>
      <c r="AD552" s="23" t="s">
        <v>5087</v>
      </c>
      <c r="AE552" s="12" t="s">
        <v>4895</v>
      </c>
      <c r="AF552" s="12" t="s">
        <v>111</v>
      </c>
      <c r="AG552" s="12" t="s">
        <v>5053</v>
      </c>
      <c r="AH552" s="7" t="s">
        <v>4876</v>
      </c>
      <c r="AJ552" s="7" t="s">
        <v>4578</v>
      </c>
      <c r="AK552" s="1" t="s">
        <v>4892</v>
      </c>
      <c r="AL552" s="14" t="s">
        <v>5912</v>
      </c>
      <c r="AN552" s="14">
        <v>43600</v>
      </c>
      <c r="AO552" s="15" t="s">
        <v>6611</v>
      </c>
    </row>
    <row r="553" spans="1:41" x14ac:dyDescent="0.3">
      <c r="A553" s="7" t="s">
        <v>169</v>
      </c>
      <c r="B553" s="7" t="s">
        <v>170</v>
      </c>
      <c r="C553" s="5" t="str">
        <f t="shared" si="20"/>
        <v>Grant to Ennerdale Hub Limited</v>
      </c>
      <c r="D553" s="1" t="s">
        <v>1466</v>
      </c>
      <c r="E553" s="8">
        <v>62000</v>
      </c>
      <c r="F553" s="8">
        <v>61864</v>
      </c>
      <c r="G553" s="8">
        <v>36500</v>
      </c>
      <c r="H553" s="9">
        <v>42774</v>
      </c>
      <c r="I553" s="7" t="s">
        <v>6202</v>
      </c>
      <c r="J553" s="9">
        <v>42774</v>
      </c>
      <c r="K553" s="9">
        <v>43008</v>
      </c>
      <c r="L553" s="12">
        <f t="shared" si="19"/>
        <v>7</v>
      </c>
      <c r="M553" s="16" t="s">
        <v>1799</v>
      </c>
      <c r="N553" s="7" t="s">
        <v>170</v>
      </c>
      <c r="O553" s="7"/>
      <c r="P553" s="7" t="s">
        <v>2373</v>
      </c>
      <c r="Q553" s="18" t="s">
        <v>5786</v>
      </c>
      <c r="R553" s="7" t="s">
        <v>2374</v>
      </c>
      <c r="S553" s="7" t="s">
        <v>2375</v>
      </c>
      <c r="T553" s="7" t="s">
        <v>2376</v>
      </c>
      <c r="U553" s="13" t="s">
        <v>6283</v>
      </c>
      <c r="V553" s="7" t="s">
        <v>2377</v>
      </c>
      <c r="W553" s="5"/>
      <c r="Z553" s="1" t="s">
        <v>4375</v>
      </c>
      <c r="AA553" s="7" t="s">
        <v>2377</v>
      </c>
      <c r="AD553" s="23" t="s">
        <v>5540</v>
      </c>
      <c r="AE553" s="12" t="s">
        <v>4895</v>
      </c>
      <c r="AF553" s="12" t="s">
        <v>111</v>
      </c>
      <c r="AG553" s="12" t="s">
        <v>5053</v>
      </c>
      <c r="AH553" s="7" t="s">
        <v>4876</v>
      </c>
      <c r="AJ553" s="7" t="s">
        <v>4379</v>
      </c>
      <c r="AK553" s="1" t="s">
        <v>4881</v>
      </c>
      <c r="AL553" s="14" t="s">
        <v>5912</v>
      </c>
      <c r="AN553" s="14">
        <v>43600</v>
      </c>
      <c r="AO553" s="15" t="s">
        <v>6611</v>
      </c>
    </row>
    <row r="554" spans="1:41" x14ac:dyDescent="0.3">
      <c r="A554" s="7" t="s">
        <v>5863</v>
      </c>
      <c r="B554" s="7" t="s">
        <v>684</v>
      </c>
      <c r="C554" s="5" t="str">
        <f t="shared" si="20"/>
        <v>Grant to Myatt's Fields Park Project</v>
      </c>
      <c r="D554" s="1" t="s">
        <v>1466</v>
      </c>
      <c r="E554" s="8">
        <v>62000</v>
      </c>
      <c r="F554" s="8">
        <v>62000</v>
      </c>
      <c r="G554" s="8">
        <v>62000</v>
      </c>
      <c r="H554" s="9">
        <v>42424</v>
      </c>
      <c r="I554" s="7" t="s">
        <v>1600</v>
      </c>
      <c r="J554" s="9">
        <v>42424</v>
      </c>
      <c r="K554" s="9">
        <v>43520</v>
      </c>
      <c r="L554" s="12">
        <f t="shared" si="19"/>
        <v>36</v>
      </c>
      <c r="M554" s="16" t="s">
        <v>1848</v>
      </c>
      <c r="N554" s="7" t="s">
        <v>684</v>
      </c>
      <c r="O554" s="7" t="s">
        <v>2598</v>
      </c>
      <c r="P554" s="7" t="s">
        <v>2599</v>
      </c>
      <c r="Q554" s="18" t="s">
        <v>4989</v>
      </c>
      <c r="R554" s="7" t="s">
        <v>3229</v>
      </c>
      <c r="S554" s="7" t="s">
        <v>2267</v>
      </c>
      <c r="T554" s="7" t="s">
        <v>2268</v>
      </c>
      <c r="U554" s="13" t="s">
        <v>6283</v>
      </c>
      <c r="V554" s="7" t="s">
        <v>2600</v>
      </c>
      <c r="W554" s="5"/>
      <c r="Z554" s="1" t="s">
        <v>4375</v>
      </c>
      <c r="AA554" s="7" t="s">
        <v>2600</v>
      </c>
      <c r="AD554" s="23" t="s">
        <v>5325</v>
      </c>
      <c r="AE554" s="12" t="s">
        <v>4895</v>
      </c>
      <c r="AF554" s="12" t="s">
        <v>111</v>
      </c>
      <c r="AG554" s="12" t="s">
        <v>5053</v>
      </c>
      <c r="AH554" s="7" t="s">
        <v>4876</v>
      </c>
      <c r="AJ554" s="7" t="s">
        <v>4509</v>
      </c>
      <c r="AK554" s="1" t="s">
        <v>4891</v>
      </c>
      <c r="AL554" s="14" t="s">
        <v>5912</v>
      </c>
      <c r="AN554" s="14">
        <v>43600</v>
      </c>
      <c r="AO554" s="15" t="s">
        <v>6611</v>
      </c>
    </row>
    <row r="555" spans="1:41" x14ac:dyDescent="0.3">
      <c r="A555" s="7" t="s">
        <v>219</v>
      </c>
      <c r="B555" s="7" t="s">
        <v>220</v>
      </c>
      <c r="C555" s="5" t="str">
        <f t="shared" si="20"/>
        <v>Grant to Spitfire Advice and Support Services Ltd</v>
      </c>
      <c r="D555" s="1" t="s">
        <v>1466</v>
      </c>
      <c r="E555" s="8">
        <v>62500</v>
      </c>
      <c r="F555" s="8">
        <v>62500</v>
      </c>
      <c r="G555" s="8">
        <v>62500</v>
      </c>
      <c r="H555" s="9">
        <v>42674</v>
      </c>
      <c r="I555" s="7" t="s">
        <v>1494</v>
      </c>
      <c r="J555" s="9">
        <v>42674</v>
      </c>
      <c r="K555" s="9">
        <v>42825</v>
      </c>
      <c r="L555" s="12">
        <f t="shared" si="19"/>
        <v>5</v>
      </c>
      <c r="M555" s="16" t="s">
        <v>1824</v>
      </c>
      <c r="N555" s="7" t="s">
        <v>220</v>
      </c>
      <c r="O555" s="7" t="s">
        <v>2482</v>
      </c>
      <c r="P555" s="7" t="s">
        <v>2483</v>
      </c>
      <c r="Q555" s="19" t="s">
        <v>4960</v>
      </c>
      <c r="R555" s="7" t="s">
        <v>2484</v>
      </c>
      <c r="S555" s="7" t="s">
        <v>2252</v>
      </c>
      <c r="T555" s="7" t="s">
        <v>2253</v>
      </c>
      <c r="U555" s="13" t="s">
        <v>6283</v>
      </c>
      <c r="V555" s="7" t="s">
        <v>2485</v>
      </c>
      <c r="W555" s="5"/>
      <c r="Z555" s="1" t="s">
        <v>4375</v>
      </c>
      <c r="AA555" s="7" t="s">
        <v>2485</v>
      </c>
      <c r="AD555" s="23" t="s">
        <v>5541</v>
      </c>
      <c r="AE555" s="12" t="s">
        <v>4895</v>
      </c>
      <c r="AF555" s="12" t="s">
        <v>111</v>
      </c>
      <c r="AG555" s="12" t="s">
        <v>5053</v>
      </c>
      <c r="AH555" s="7" t="s">
        <v>4876</v>
      </c>
      <c r="AJ555" s="7" t="s">
        <v>4379</v>
      </c>
      <c r="AK555" s="1" t="s">
        <v>4881</v>
      </c>
      <c r="AL555" s="14" t="s">
        <v>5912</v>
      </c>
      <c r="AN555" s="14">
        <v>43600</v>
      </c>
      <c r="AO555" s="15" t="s">
        <v>6611</v>
      </c>
    </row>
    <row r="556" spans="1:41" x14ac:dyDescent="0.3">
      <c r="A556" s="7" t="s">
        <v>1002</v>
      </c>
      <c r="B556" s="7" t="s">
        <v>1003</v>
      </c>
      <c r="C556" s="5" t="str">
        <f t="shared" si="20"/>
        <v>Grant to UK Citizens Online Democracy</v>
      </c>
      <c r="D556" s="1" t="s">
        <v>1466</v>
      </c>
      <c r="E556" s="8">
        <v>62544</v>
      </c>
      <c r="F556" s="8">
        <v>92544</v>
      </c>
      <c r="G556" s="8">
        <v>92544</v>
      </c>
      <c r="H556" s="9">
        <v>42917</v>
      </c>
      <c r="I556" s="7" t="s">
        <v>1675</v>
      </c>
      <c r="J556" s="9">
        <v>42901</v>
      </c>
      <c r="K556" s="9">
        <v>43555</v>
      </c>
      <c r="L556" s="12">
        <f t="shared" si="19"/>
        <v>21</v>
      </c>
      <c r="M556" s="16" t="s">
        <v>6061</v>
      </c>
      <c r="N556" s="7" t="s">
        <v>1003</v>
      </c>
      <c r="O556" s="7" t="s">
        <v>3745</v>
      </c>
      <c r="P556" s="7" t="s">
        <v>5975</v>
      </c>
      <c r="Q556" s="18" t="s">
        <v>4989</v>
      </c>
      <c r="R556" s="7" t="s">
        <v>3746</v>
      </c>
      <c r="S556" s="7" t="s">
        <v>2267</v>
      </c>
      <c r="T556" s="7" t="s">
        <v>2268</v>
      </c>
      <c r="U556" s="13" t="s">
        <v>6283</v>
      </c>
      <c r="V556" s="7" t="s">
        <v>3747</v>
      </c>
      <c r="W556" s="5"/>
      <c r="Z556" s="1" t="s">
        <v>4375</v>
      </c>
      <c r="AA556" s="7" t="s">
        <v>3747</v>
      </c>
      <c r="AD556" s="23" t="s">
        <v>5542</v>
      </c>
      <c r="AE556" s="12" t="s">
        <v>4895</v>
      </c>
      <c r="AF556" s="12" t="s">
        <v>111</v>
      </c>
      <c r="AG556" s="12" t="s">
        <v>5053</v>
      </c>
      <c r="AH556" s="13" t="s">
        <v>4873</v>
      </c>
      <c r="AJ556" s="7" t="s">
        <v>4391</v>
      </c>
      <c r="AK556" s="1" t="s">
        <v>4894</v>
      </c>
      <c r="AL556" s="3" t="s">
        <v>4878</v>
      </c>
      <c r="AN556" s="14">
        <v>43600</v>
      </c>
      <c r="AO556" s="15" t="s">
        <v>6611</v>
      </c>
    </row>
    <row r="557" spans="1:41" x14ac:dyDescent="0.3">
      <c r="A557" s="7" t="s">
        <v>221</v>
      </c>
      <c r="B557" s="7" t="s">
        <v>222</v>
      </c>
      <c r="C557" s="5" t="str">
        <f t="shared" si="20"/>
        <v>Grant to Coatham House Enterprises</v>
      </c>
      <c r="D557" s="1" t="s">
        <v>1466</v>
      </c>
      <c r="E557" s="8">
        <v>63875</v>
      </c>
      <c r="F557" s="8">
        <v>50500</v>
      </c>
      <c r="G557" s="8">
        <v>50500</v>
      </c>
      <c r="H557" s="9">
        <v>42705</v>
      </c>
      <c r="I557" s="7" t="s">
        <v>1495</v>
      </c>
      <c r="J557" s="9">
        <v>42705</v>
      </c>
      <c r="K557" s="9">
        <v>43830</v>
      </c>
      <c r="L557" s="12">
        <f t="shared" si="19"/>
        <v>36</v>
      </c>
      <c r="M557" s="16" t="s">
        <v>6062</v>
      </c>
      <c r="N557" s="7" t="s">
        <v>222</v>
      </c>
      <c r="O557" s="7" t="s">
        <v>2486</v>
      </c>
      <c r="P557" s="7" t="s">
        <v>5976</v>
      </c>
      <c r="Q557" s="18" t="s">
        <v>4961</v>
      </c>
      <c r="R557" s="7" t="s">
        <v>2487</v>
      </c>
      <c r="S557" s="7" t="s">
        <v>2488</v>
      </c>
      <c r="T557" s="7" t="s">
        <v>2226</v>
      </c>
      <c r="U557" s="13" t="s">
        <v>6283</v>
      </c>
      <c r="V557" s="7" t="s">
        <v>2489</v>
      </c>
      <c r="W557" s="5"/>
      <c r="Z557" s="1" t="s">
        <v>4375</v>
      </c>
      <c r="AA557" s="7" t="s">
        <v>4408</v>
      </c>
      <c r="AD557" s="23" t="s">
        <v>5543</v>
      </c>
      <c r="AE557" s="12" t="s">
        <v>4895</v>
      </c>
      <c r="AF557" s="12" t="s">
        <v>111</v>
      </c>
      <c r="AG557" s="12" t="s">
        <v>5053</v>
      </c>
      <c r="AH557" s="7" t="s">
        <v>4876</v>
      </c>
      <c r="AJ557" s="7" t="s">
        <v>4379</v>
      </c>
      <c r="AK557" s="1" t="s">
        <v>4881</v>
      </c>
      <c r="AL557" s="14" t="s">
        <v>5912</v>
      </c>
      <c r="AN557" s="14">
        <v>43600</v>
      </c>
      <c r="AO557" s="15" t="s">
        <v>6611</v>
      </c>
    </row>
    <row r="558" spans="1:41" x14ac:dyDescent="0.3">
      <c r="A558" s="7" t="s">
        <v>1170</v>
      </c>
      <c r="B558" s="7" t="s">
        <v>1171</v>
      </c>
      <c r="C558" s="5" t="str">
        <f t="shared" si="20"/>
        <v>Grant to Westbury Community Shop and Cafe Ltd</v>
      </c>
      <c r="D558" s="1" t="s">
        <v>1466</v>
      </c>
      <c r="E558" s="8">
        <v>64250</v>
      </c>
      <c r="F558" s="8">
        <v>64250</v>
      </c>
      <c r="G558" s="8">
        <v>64250</v>
      </c>
      <c r="H558" s="9">
        <v>42356</v>
      </c>
      <c r="I558" s="7" t="s">
        <v>1707</v>
      </c>
      <c r="J558" s="9">
        <v>42356</v>
      </c>
      <c r="K558" s="9">
        <v>43452</v>
      </c>
      <c r="L558" s="12">
        <f t="shared" si="19"/>
        <v>36</v>
      </c>
      <c r="M558" s="16" t="s">
        <v>2130</v>
      </c>
      <c r="N558" s="7" t="s">
        <v>1171</v>
      </c>
      <c r="O558" s="7"/>
      <c r="P558" s="7" t="s">
        <v>3982</v>
      </c>
      <c r="Q558" s="18" t="s">
        <v>4965</v>
      </c>
      <c r="R558" s="7" t="s">
        <v>3983</v>
      </c>
      <c r="S558" s="7" t="s">
        <v>3984</v>
      </c>
      <c r="T558" s="7" t="s">
        <v>3593</v>
      </c>
      <c r="U558" s="13" t="s">
        <v>6283</v>
      </c>
      <c r="V558" s="7" t="s">
        <v>3985</v>
      </c>
      <c r="W558" s="5"/>
      <c r="Z558" s="1" t="s">
        <v>4375</v>
      </c>
      <c r="AA558" s="7" t="s">
        <v>3985</v>
      </c>
      <c r="AD558" s="23" t="s">
        <v>5544</v>
      </c>
      <c r="AE558" s="12" t="s">
        <v>4895</v>
      </c>
      <c r="AF558" s="12" t="s">
        <v>111</v>
      </c>
      <c r="AG558" s="12" t="s">
        <v>5053</v>
      </c>
      <c r="AH558" s="7" t="s">
        <v>4876</v>
      </c>
      <c r="AJ558" s="7" t="s">
        <v>4509</v>
      </c>
      <c r="AK558" s="1" t="s">
        <v>4891</v>
      </c>
      <c r="AL558" s="14" t="s">
        <v>5912</v>
      </c>
      <c r="AN558" s="14">
        <v>43600</v>
      </c>
      <c r="AO558" s="15" t="s">
        <v>6611</v>
      </c>
    </row>
    <row r="559" spans="1:41" x14ac:dyDescent="0.3">
      <c r="A559" s="7" t="s">
        <v>645</v>
      </c>
      <c r="B559" s="7" t="s">
        <v>177</v>
      </c>
      <c r="C559" s="5" t="str">
        <f t="shared" si="20"/>
        <v>Grant to Inspired Neighbourhoods Community Interest Company</v>
      </c>
      <c r="D559" s="1" t="s">
        <v>1466</v>
      </c>
      <c r="E559" s="8">
        <v>65000</v>
      </c>
      <c r="F559" s="8">
        <v>65000</v>
      </c>
      <c r="G559" s="8">
        <v>65000</v>
      </c>
      <c r="H559" s="9">
        <v>43068</v>
      </c>
      <c r="I559" s="7" t="s">
        <v>1485</v>
      </c>
      <c r="J559" s="8"/>
      <c r="K559" s="8"/>
      <c r="L559" s="12"/>
      <c r="M559" s="16" t="s">
        <v>1801</v>
      </c>
      <c r="N559" s="7" t="s">
        <v>177</v>
      </c>
      <c r="O559" s="7" t="s">
        <v>2383</v>
      </c>
      <c r="P559" s="7" t="s">
        <v>2384</v>
      </c>
      <c r="Q559" s="18" t="s">
        <v>4989</v>
      </c>
      <c r="R559" s="7" t="s">
        <v>2385</v>
      </c>
      <c r="S559" s="7" t="s">
        <v>2309</v>
      </c>
      <c r="T559" s="7" t="s">
        <v>2242</v>
      </c>
      <c r="U559" s="13" t="s">
        <v>6283</v>
      </c>
      <c r="V559" s="7" t="s">
        <v>2386</v>
      </c>
      <c r="W559" s="5"/>
      <c r="Z559" s="1" t="s">
        <v>4375</v>
      </c>
      <c r="AA559" s="7" t="s">
        <v>4514</v>
      </c>
      <c r="AD559" s="23" t="s">
        <v>5545</v>
      </c>
      <c r="AE559" s="12" t="s">
        <v>4895</v>
      </c>
      <c r="AF559" s="12" t="s">
        <v>111</v>
      </c>
      <c r="AG559" s="12" t="s">
        <v>5053</v>
      </c>
      <c r="AH559" s="7" t="s">
        <v>4874</v>
      </c>
      <c r="AJ559" s="7" t="s">
        <v>4381</v>
      </c>
      <c r="AK559" s="1" t="s">
        <v>4885</v>
      </c>
      <c r="AL559" s="14" t="s">
        <v>5912</v>
      </c>
      <c r="AN559" s="14">
        <v>43600</v>
      </c>
      <c r="AO559" s="15" t="s">
        <v>6611</v>
      </c>
    </row>
    <row r="560" spans="1:41" x14ac:dyDescent="0.3">
      <c r="A560" s="7" t="s">
        <v>903</v>
      </c>
      <c r="B560" s="7" t="s">
        <v>904</v>
      </c>
      <c r="C560" s="5" t="str">
        <f t="shared" si="20"/>
        <v>Grant to Ambition Lawrence Weston</v>
      </c>
      <c r="D560" s="1" t="s">
        <v>1466</v>
      </c>
      <c r="E560" s="8">
        <v>65000</v>
      </c>
      <c r="F560" s="8">
        <v>65000</v>
      </c>
      <c r="G560" s="8">
        <v>65000</v>
      </c>
      <c r="H560" s="9">
        <v>42979</v>
      </c>
      <c r="I560" s="7" t="s">
        <v>6203</v>
      </c>
      <c r="J560" s="9">
        <v>42979</v>
      </c>
      <c r="K560" s="9">
        <v>44075</v>
      </c>
      <c r="L560" s="12">
        <f t="shared" si="19"/>
        <v>36</v>
      </c>
      <c r="M560" s="16" t="s">
        <v>2019</v>
      </c>
      <c r="N560" s="7" t="s">
        <v>904</v>
      </c>
      <c r="O560" s="7" t="s">
        <v>3544</v>
      </c>
      <c r="P560" s="7" t="s">
        <v>3545</v>
      </c>
      <c r="Q560" s="18" t="s">
        <v>4989</v>
      </c>
      <c r="R560" s="7" t="s">
        <v>3546</v>
      </c>
      <c r="S560" s="7" t="s">
        <v>2263</v>
      </c>
      <c r="T560" s="7" t="s">
        <v>2263</v>
      </c>
      <c r="U560" s="13" t="s">
        <v>6283</v>
      </c>
      <c r="V560" s="7" t="s">
        <v>3547</v>
      </c>
      <c r="W560" s="5"/>
      <c r="Z560" s="1" t="s">
        <v>4375</v>
      </c>
      <c r="AA560" s="7" t="s">
        <v>4564</v>
      </c>
      <c r="AD560" s="23" t="s">
        <v>5546</v>
      </c>
      <c r="AE560" s="12" t="s">
        <v>4895</v>
      </c>
      <c r="AF560" s="12" t="s">
        <v>111</v>
      </c>
      <c r="AG560" s="12" t="s">
        <v>5053</v>
      </c>
      <c r="AH560" s="7" t="s">
        <v>4874</v>
      </c>
      <c r="AJ560" s="7" t="s">
        <v>4381</v>
      </c>
      <c r="AK560" s="1" t="s">
        <v>4885</v>
      </c>
      <c r="AL560" s="14" t="s">
        <v>5912</v>
      </c>
      <c r="AN560" s="14">
        <v>43600</v>
      </c>
      <c r="AO560" s="15" t="s">
        <v>6611</v>
      </c>
    </row>
    <row r="561" spans="1:41" x14ac:dyDescent="0.3">
      <c r="A561" s="7" t="s">
        <v>5864</v>
      </c>
      <c r="B561" s="7" t="s">
        <v>166</v>
      </c>
      <c r="C561" s="5" t="str">
        <f t="shared" si="20"/>
        <v>Grant to Co-operatives UK</v>
      </c>
      <c r="D561" s="1" t="s">
        <v>1466</v>
      </c>
      <c r="E561" s="8">
        <v>65000</v>
      </c>
      <c r="F561" s="8">
        <v>65000</v>
      </c>
      <c r="G561" s="8">
        <v>65000</v>
      </c>
      <c r="H561" s="9">
        <v>42644</v>
      </c>
      <c r="I561" s="7" t="s">
        <v>1483</v>
      </c>
      <c r="J561" s="9">
        <v>42675</v>
      </c>
      <c r="K561" s="9">
        <v>43220</v>
      </c>
      <c r="L561" s="12">
        <f t="shared" si="19"/>
        <v>17</v>
      </c>
      <c r="M561" s="16" t="s">
        <v>1798</v>
      </c>
      <c r="N561" s="7" t="s">
        <v>166</v>
      </c>
      <c r="O561" s="7" t="s">
        <v>2366</v>
      </c>
      <c r="P561" s="7" t="s">
        <v>2367</v>
      </c>
      <c r="Q561" s="18" t="s">
        <v>4989</v>
      </c>
      <c r="R561" s="7" t="s">
        <v>2368</v>
      </c>
      <c r="S561" s="7" t="s">
        <v>2234</v>
      </c>
      <c r="T561" s="7" t="s">
        <v>2235</v>
      </c>
      <c r="U561" s="13" t="s">
        <v>6283</v>
      </c>
      <c r="V561" s="7" t="s">
        <v>2369</v>
      </c>
      <c r="W561" s="5"/>
      <c r="Z561" s="1" t="s">
        <v>4375</v>
      </c>
      <c r="AA561" s="7" t="s">
        <v>2369</v>
      </c>
      <c r="AD561" s="23" t="s">
        <v>5058</v>
      </c>
      <c r="AE561" s="12" t="s">
        <v>4895</v>
      </c>
      <c r="AF561" s="12" t="s">
        <v>111</v>
      </c>
      <c r="AG561" s="12" t="s">
        <v>5053</v>
      </c>
      <c r="AH561" s="7" t="s">
        <v>4876</v>
      </c>
      <c r="AJ561" s="7" t="s">
        <v>4578</v>
      </c>
      <c r="AK561" s="1" t="s">
        <v>4892</v>
      </c>
      <c r="AL561" s="14" t="s">
        <v>5912</v>
      </c>
      <c r="AN561" s="14">
        <v>43600</v>
      </c>
      <c r="AO561" s="15" t="s">
        <v>6611</v>
      </c>
    </row>
    <row r="562" spans="1:41" x14ac:dyDescent="0.3">
      <c r="A562" s="7" t="s">
        <v>1380</v>
      </c>
      <c r="B562" s="7" t="s">
        <v>1381</v>
      </c>
      <c r="C562" s="5" t="str">
        <f t="shared" si="20"/>
        <v>Grant to Back on the Map Limited</v>
      </c>
      <c r="D562" s="1" t="s">
        <v>1466</v>
      </c>
      <c r="E562" s="8">
        <v>65130</v>
      </c>
      <c r="F562" s="8">
        <v>65130</v>
      </c>
      <c r="G562" s="8">
        <v>0</v>
      </c>
      <c r="H562" s="9">
        <v>43557</v>
      </c>
      <c r="I562" s="7" t="s">
        <v>6204</v>
      </c>
      <c r="J562" s="8"/>
      <c r="K562" s="8"/>
      <c r="L562" s="12"/>
      <c r="M562" s="16" t="s">
        <v>6063</v>
      </c>
      <c r="N562" s="7" t="s">
        <v>1381</v>
      </c>
      <c r="O562" s="7" t="s">
        <v>4284</v>
      </c>
      <c r="P562" s="7" t="s">
        <v>5977</v>
      </c>
      <c r="Q562" s="18" t="s">
        <v>4965</v>
      </c>
      <c r="R562" s="7" t="s">
        <v>4285</v>
      </c>
      <c r="S562" s="7" t="s">
        <v>2394</v>
      </c>
      <c r="T562" s="7" t="s">
        <v>2247</v>
      </c>
      <c r="U562" s="13" t="s">
        <v>6283</v>
      </c>
      <c r="V562" s="7" t="s">
        <v>4286</v>
      </c>
      <c r="W562" s="5"/>
      <c r="Z562" s="1" t="s">
        <v>4375</v>
      </c>
      <c r="AA562" s="7" t="s">
        <v>4669</v>
      </c>
      <c r="AD562" s="23" t="s">
        <v>5547</v>
      </c>
      <c r="AE562" s="12" t="s">
        <v>4895</v>
      </c>
      <c r="AF562" s="12" t="s">
        <v>111</v>
      </c>
      <c r="AG562" s="12" t="s">
        <v>5053</v>
      </c>
      <c r="AH562" s="7" t="s">
        <v>4874</v>
      </c>
      <c r="AJ562" s="7" t="s">
        <v>4381</v>
      </c>
      <c r="AK562" s="1" t="s">
        <v>4885</v>
      </c>
      <c r="AL562" s="14" t="s">
        <v>5912</v>
      </c>
      <c r="AN562" s="14">
        <v>43600</v>
      </c>
      <c r="AO562" s="15" t="s">
        <v>6611</v>
      </c>
    </row>
    <row r="563" spans="1:41" x14ac:dyDescent="0.3">
      <c r="A563" s="7" t="s">
        <v>5865</v>
      </c>
      <c r="B563" s="7" t="s">
        <v>229</v>
      </c>
      <c r="C563" s="5" t="str">
        <f t="shared" si="20"/>
        <v>Grant to Southmead Development Trust</v>
      </c>
      <c r="D563" s="1" t="s">
        <v>1466</v>
      </c>
      <c r="E563" s="8">
        <v>65675</v>
      </c>
      <c r="F563" s="8">
        <v>65675</v>
      </c>
      <c r="G563" s="8">
        <v>50488</v>
      </c>
      <c r="H563" s="9">
        <v>42614</v>
      </c>
      <c r="I563" s="7" t="s">
        <v>6205</v>
      </c>
      <c r="J563" s="9">
        <v>42641</v>
      </c>
      <c r="K563" s="9">
        <v>43373</v>
      </c>
      <c r="L563" s="12">
        <f t="shared" si="19"/>
        <v>24</v>
      </c>
      <c r="M563" s="16" t="s">
        <v>6064</v>
      </c>
      <c r="N563" s="7" t="s">
        <v>229</v>
      </c>
      <c r="O563" s="7" t="s">
        <v>2507</v>
      </c>
      <c r="P563" s="7" t="s">
        <v>5978</v>
      </c>
      <c r="Q563" s="18" t="s">
        <v>4965</v>
      </c>
      <c r="R563" s="7" t="s">
        <v>4749</v>
      </c>
      <c r="S563" s="7" t="s">
        <v>4750</v>
      </c>
      <c r="T563" s="7" t="s">
        <v>2263</v>
      </c>
      <c r="U563" s="13" t="s">
        <v>6283</v>
      </c>
      <c r="V563" s="7" t="s">
        <v>2508</v>
      </c>
      <c r="W563" s="5"/>
      <c r="Z563" s="1" t="s">
        <v>4375</v>
      </c>
      <c r="AA563" s="7" t="s">
        <v>4412</v>
      </c>
      <c r="AD563" s="23" t="s">
        <v>5548</v>
      </c>
      <c r="AE563" s="12" t="s">
        <v>4895</v>
      </c>
      <c r="AF563" s="12" t="s">
        <v>111</v>
      </c>
      <c r="AG563" s="12" t="s">
        <v>5053</v>
      </c>
      <c r="AH563" s="7" t="s">
        <v>4876</v>
      </c>
      <c r="AJ563" s="7" t="s">
        <v>4379</v>
      </c>
      <c r="AK563" s="1" t="s">
        <v>4881</v>
      </c>
      <c r="AL563" s="14" t="s">
        <v>5912</v>
      </c>
      <c r="AN563" s="14">
        <v>43600</v>
      </c>
      <c r="AO563" s="15" t="s">
        <v>6611</v>
      </c>
    </row>
    <row r="564" spans="1:41" x14ac:dyDescent="0.3">
      <c r="A564" s="7" t="s">
        <v>191</v>
      </c>
      <c r="B564" s="7" t="s">
        <v>137</v>
      </c>
      <c r="C564" s="5" t="str">
        <f t="shared" si="20"/>
        <v>Grant to Sutton Community Farm</v>
      </c>
      <c r="D564" s="1" t="s">
        <v>1466</v>
      </c>
      <c r="E564" s="8">
        <v>66210</v>
      </c>
      <c r="F564" s="8">
        <v>66210</v>
      </c>
      <c r="G564" s="8">
        <v>54550</v>
      </c>
      <c r="H564" s="9">
        <v>42811</v>
      </c>
      <c r="I564" s="7" t="s">
        <v>1475</v>
      </c>
      <c r="J564" s="9">
        <v>42823</v>
      </c>
      <c r="K564" s="9">
        <v>43919</v>
      </c>
      <c r="L564" s="12">
        <f t="shared" si="19"/>
        <v>36</v>
      </c>
      <c r="M564" s="16" t="s">
        <v>1783</v>
      </c>
      <c r="N564" s="7" t="s">
        <v>137</v>
      </c>
      <c r="O564" s="7"/>
      <c r="P564" s="7" t="s">
        <v>2291</v>
      </c>
      <c r="Q564" s="18" t="s">
        <v>4962</v>
      </c>
      <c r="R564" s="7" t="s">
        <v>2292</v>
      </c>
      <c r="S564" s="7" t="s">
        <v>2267</v>
      </c>
      <c r="T564" s="7" t="s">
        <v>2268</v>
      </c>
      <c r="U564" s="13" t="s">
        <v>6283</v>
      </c>
      <c r="V564" s="7" t="s">
        <v>2293</v>
      </c>
      <c r="W564" s="5"/>
      <c r="Z564" s="1" t="s">
        <v>4375</v>
      </c>
      <c r="AA564" s="7" t="s">
        <v>2293</v>
      </c>
      <c r="AD564" s="23" t="s">
        <v>5096</v>
      </c>
      <c r="AE564" s="12" t="s">
        <v>4895</v>
      </c>
      <c r="AF564" s="12" t="s">
        <v>111</v>
      </c>
      <c r="AG564" s="12" t="s">
        <v>5053</v>
      </c>
      <c r="AH564" s="7" t="s">
        <v>4876</v>
      </c>
      <c r="AJ564" s="7" t="s">
        <v>4379</v>
      </c>
      <c r="AK564" s="1" t="s">
        <v>4881</v>
      </c>
      <c r="AL564" s="14" t="s">
        <v>5912</v>
      </c>
      <c r="AN564" s="14">
        <v>43600</v>
      </c>
      <c r="AO564" s="15" t="s">
        <v>6611</v>
      </c>
    </row>
    <row r="565" spans="1:41" x14ac:dyDescent="0.3">
      <c r="A565" s="7" t="s">
        <v>1186</v>
      </c>
      <c r="B565" s="7" t="s">
        <v>1187</v>
      </c>
      <c r="C565" s="5" t="str">
        <f t="shared" si="20"/>
        <v>Grant to Camerados</v>
      </c>
      <c r="D565" s="1" t="s">
        <v>1466</v>
      </c>
      <c r="E565" s="8">
        <v>66230</v>
      </c>
      <c r="F565" s="8">
        <v>66230</v>
      </c>
      <c r="G565" s="8">
        <v>66230</v>
      </c>
      <c r="H565" s="9">
        <v>42795</v>
      </c>
      <c r="I565" s="7" t="s">
        <v>1714</v>
      </c>
      <c r="J565" s="9">
        <v>42565</v>
      </c>
      <c r="K565" s="9">
        <v>43660</v>
      </c>
      <c r="L565" s="12">
        <f t="shared" si="19"/>
        <v>36</v>
      </c>
      <c r="M565" s="16" t="s">
        <v>2136</v>
      </c>
      <c r="N565" s="7" t="s">
        <v>1187</v>
      </c>
      <c r="O565" s="7"/>
      <c r="P565" s="7" t="s">
        <v>4010</v>
      </c>
      <c r="Q565" s="20" t="s">
        <v>4985</v>
      </c>
      <c r="R565" s="7" t="s">
        <v>4011</v>
      </c>
      <c r="S565" s="7" t="s">
        <v>2252</v>
      </c>
      <c r="T565" s="7" t="s">
        <v>2253</v>
      </c>
      <c r="U565" s="13" t="s">
        <v>6283</v>
      </c>
      <c r="V565" s="7" t="s">
        <v>4012</v>
      </c>
      <c r="W565" s="5"/>
      <c r="Z565" s="1" t="s">
        <v>4375</v>
      </c>
      <c r="AA565" s="7" t="s">
        <v>4623</v>
      </c>
      <c r="AD565" s="23" t="s">
        <v>5549</v>
      </c>
      <c r="AE565" s="12" t="s">
        <v>4895</v>
      </c>
      <c r="AF565" s="12" t="s">
        <v>111</v>
      </c>
      <c r="AG565" s="12" t="s">
        <v>5053</v>
      </c>
      <c r="AH565" s="7" t="s">
        <v>4876</v>
      </c>
      <c r="AJ565" s="7" t="s">
        <v>4541</v>
      </c>
      <c r="AK565" s="1" t="s">
        <v>4887</v>
      </c>
      <c r="AL565" s="14" t="s">
        <v>5912</v>
      </c>
      <c r="AN565" s="14">
        <v>43600</v>
      </c>
      <c r="AO565" s="15" t="s">
        <v>6611</v>
      </c>
    </row>
    <row r="566" spans="1:41" x14ac:dyDescent="0.3">
      <c r="A566" s="7" t="s">
        <v>1367</v>
      </c>
      <c r="B566" s="7" t="s">
        <v>509</v>
      </c>
      <c r="C566" s="5" t="str">
        <f t="shared" si="20"/>
        <v>Grant to Rotunda Ltd</v>
      </c>
      <c r="D566" s="1" t="s">
        <v>1466</v>
      </c>
      <c r="E566" s="8">
        <v>66259</v>
      </c>
      <c r="F566" s="8">
        <v>72759</v>
      </c>
      <c r="G566" s="8">
        <v>72759</v>
      </c>
      <c r="H566" s="9">
        <v>42886</v>
      </c>
      <c r="I566" s="7" t="s">
        <v>1555</v>
      </c>
      <c r="J566" s="9">
        <v>42887</v>
      </c>
      <c r="K566" s="9">
        <v>43983</v>
      </c>
      <c r="L566" s="12">
        <f t="shared" si="19"/>
        <v>36</v>
      </c>
      <c r="M566" s="16" t="s">
        <v>1915</v>
      </c>
      <c r="N566" s="7" t="s">
        <v>509</v>
      </c>
      <c r="O566" s="7" t="s">
        <v>2976</v>
      </c>
      <c r="P566" s="7" t="s">
        <v>2977</v>
      </c>
      <c r="Q566" s="18" t="s">
        <v>4965</v>
      </c>
      <c r="R566" s="7" t="s">
        <v>2978</v>
      </c>
      <c r="S566" s="7" t="s">
        <v>2349</v>
      </c>
      <c r="T566" s="7" t="s">
        <v>2350</v>
      </c>
      <c r="U566" s="13" t="s">
        <v>6283</v>
      </c>
      <c r="V566" s="7" t="s">
        <v>2979</v>
      </c>
      <c r="W566" s="5"/>
      <c r="Z566" s="1" t="s">
        <v>4375</v>
      </c>
      <c r="AA566" s="7" t="s">
        <v>4485</v>
      </c>
      <c r="AD566" s="23" t="s">
        <v>5521</v>
      </c>
      <c r="AE566" s="12" t="s">
        <v>4895</v>
      </c>
      <c r="AF566" s="12" t="s">
        <v>111</v>
      </c>
      <c r="AG566" s="12" t="s">
        <v>5053</v>
      </c>
      <c r="AH566" s="7" t="s">
        <v>4876</v>
      </c>
      <c r="AJ566" s="7" t="s">
        <v>4379</v>
      </c>
      <c r="AK566" s="1" t="s">
        <v>4881</v>
      </c>
      <c r="AL566" s="14" t="s">
        <v>5912</v>
      </c>
      <c r="AN566" s="14">
        <v>43600</v>
      </c>
      <c r="AO566" s="15" t="s">
        <v>6611</v>
      </c>
    </row>
    <row r="567" spans="1:41" x14ac:dyDescent="0.3">
      <c r="A567" s="7" t="s">
        <v>5866</v>
      </c>
      <c r="B567" s="7" t="s">
        <v>184</v>
      </c>
      <c r="C567" s="5" t="str">
        <f t="shared" si="20"/>
        <v>Grant to Stepney City Farm</v>
      </c>
      <c r="D567" s="1" t="s">
        <v>1466</v>
      </c>
      <c r="E567" s="8">
        <v>67565</v>
      </c>
      <c r="F567" s="8">
        <v>67565</v>
      </c>
      <c r="G567" s="8">
        <v>59932</v>
      </c>
      <c r="H567" s="9">
        <v>42705</v>
      </c>
      <c r="I567" s="7" t="s">
        <v>6206</v>
      </c>
      <c r="J567" s="9">
        <v>42720</v>
      </c>
      <c r="K567" s="9">
        <v>43677</v>
      </c>
      <c r="L567" s="12">
        <f t="shared" si="19"/>
        <v>31</v>
      </c>
      <c r="M567" s="16" t="s">
        <v>1806</v>
      </c>
      <c r="N567" s="7" t="s">
        <v>184</v>
      </c>
      <c r="O567" s="7" t="s">
        <v>2407</v>
      </c>
      <c r="P567" s="7" t="s">
        <v>2408</v>
      </c>
      <c r="Q567" s="18" t="s">
        <v>4964</v>
      </c>
      <c r="R567" s="7" t="s">
        <v>2409</v>
      </c>
      <c r="S567" s="7" t="s">
        <v>2267</v>
      </c>
      <c r="T567" s="7" t="s">
        <v>2268</v>
      </c>
      <c r="U567" s="13" t="s">
        <v>6283</v>
      </c>
      <c r="V567" s="7" t="s">
        <v>2410</v>
      </c>
      <c r="W567" s="5"/>
      <c r="Z567" s="1" t="s">
        <v>4375</v>
      </c>
      <c r="AA567" s="7" t="s">
        <v>2410</v>
      </c>
      <c r="AD567" s="23" t="s">
        <v>5550</v>
      </c>
      <c r="AE567" s="12" t="s">
        <v>4895</v>
      </c>
      <c r="AF567" s="12" t="s">
        <v>111</v>
      </c>
      <c r="AG567" s="12" t="s">
        <v>5053</v>
      </c>
      <c r="AH567" s="7" t="s">
        <v>4876</v>
      </c>
      <c r="AJ567" s="7" t="s">
        <v>4379</v>
      </c>
      <c r="AK567" s="1" t="s">
        <v>4881</v>
      </c>
      <c r="AL567" s="14" t="s">
        <v>5912</v>
      </c>
      <c r="AN567" s="14">
        <v>43600</v>
      </c>
      <c r="AO567" s="15" t="s">
        <v>6611</v>
      </c>
    </row>
    <row r="568" spans="1:41" x14ac:dyDescent="0.3">
      <c r="A568" s="7" t="s">
        <v>5867</v>
      </c>
      <c r="B568" s="7" t="s">
        <v>995</v>
      </c>
      <c r="C568" s="5" t="str">
        <f t="shared" si="20"/>
        <v>Grant to Project Dirt</v>
      </c>
      <c r="D568" s="1" t="s">
        <v>1466</v>
      </c>
      <c r="E568" s="8">
        <v>68140</v>
      </c>
      <c r="F568" s="8">
        <v>73890</v>
      </c>
      <c r="G568" s="8">
        <v>73890</v>
      </c>
      <c r="H568" s="9">
        <v>42644</v>
      </c>
      <c r="I568" s="7" t="s">
        <v>1672</v>
      </c>
      <c r="J568" s="9">
        <v>42644</v>
      </c>
      <c r="K568" s="9">
        <v>43220</v>
      </c>
      <c r="L568" s="12">
        <f t="shared" si="19"/>
        <v>18</v>
      </c>
      <c r="M568" s="16" t="s">
        <v>2067</v>
      </c>
      <c r="N568" s="7" t="s">
        <v>995</v>
      </c>
      <c r="O568" s="7"/>
      <c r="P568" s="7" t="s">
        <v>3728</v>
      </c>
      <c r="Q568" s="20" t="s">
        <v>5017</v>
      </c>
      <c r="R568" s="7" t="s">
        <v>3729</v>
      </c>
      <c r="S568" s="7" t="s">
        <v>2267</v>
      </c>
      <c r="T568" s="7" t="s">
        <v>2268</v>
      </c>
      <c r="U568" s="13" t="s">
        <v>6283</v>
      </c>
      <c r="V568" s="7" t="s">
        <v>3730</v>
      </c>
      <c r="W568" s="5"/>
      <c r="Z568" s="1" t="s">
        <v>4375</v>
      </c>
      <c r="AA568" s="7" t="s">
        <v>3730</v>
      </c>
      <c r="AD568" s="23" t="s">
        <v>5551</v>
      </c>
      <c r="AE568" s="12" t="s">
        <v>4895</v>
      </c>
      <c r="AF568" s="12" t="s">
        <v>111</v>
      </c>
      <c r="AG568" s="12" t="s">
        <v>5053</v>
      </c>
      <c r="AH568" s="7" t="s">
        <v>4876</v>
      </c>
      <c r="AJ568" s="7" t="s">
        <v>4578</v>
      </c>
      <c r="AK568" s="1" t="s">
        <v>4892</v>
      </c>
      <c r="AL568" s="14" t="s">
        <v>5912</v>
      </c>
      <c r="AN568" s="14">
        <v>43600</v>
      </c>
      <c r="AO568" s="15" t="s">
        <v>6611</v>
      </c>
    </row>
    <row r="569" spans="1:41" x14ac:dyDescent="0.3">
      <c r="A569" s="7" t="s">
        <v>5868</v>
      </c>
      <c r="B569" s="7" t="s">
        <v>992</v>
      </c>
      <c r="C569" s="5" t="str">
        <f t="shared" si="20"/>
        <v>Grant to The Eden Project</v>
      </c>
      <c r="D569" s="1" t="s">
        <v>1466</v>
      </c>
      <c r="E569" s="8">
        <v>68963</v>
      </c>
      <c r="F569" s="8">
        <v>68962</v>
      </c>
      <c r="G569" s="8">
        <v>68963</v>
      </c>
      <c r="H569" s="9">
        <v>42644</v>
      </c>
      <c r="I569" s="7" t="s">
        <v>1670</v>
      </c>
      <c r="J569" s="9">
        <v>42644</v>
      </c>
      <c r="K569" s="9">
        <v>43220</v>
      </c>
      <c r="L569" s="12">
        <f t="shared" si="19"/>
        <v>18</v>
      </c>
      <c r="M569" s="16" t="s">
        <v>2064</v>
      </c>
      <c r="N569" s="7" t="s">
        <v>992</v>
      </c>
      <c r="O569" s="7" t="s">
        <v>3716</v>
      </c>
      <c r="P569" s="7" t="s">
        <v>3717</v>
      </c>
      <c r="Q569" s="18" t="s">
        <v>4989</v>
      </c>
      <c r="R569" s="7" t="s">
        <v>3718</v>
      </c>
      <c r="S569" s="7" t="s">
        <v>3719</v>
      </c>
      <c r="T569" s="7" t="s">
        <v>2232</v>
      </c>
      <c r="U569" s="13" t="s">
        <v>6283</v>
      </c>
      <c r="V569" s="7" t="s">
        <v>3720</v>
      </c>
      <c r="W569" s="5"/>
      <c r="Z569" s="1" t="s">
        <v>4375</v>
      </c>
      <c r="AA569" s="7" t="s">
        <v>3720</v>
      </c>
      <c r="AD569" s="23" t="s">
        <v>5552</v>
      </c>
      <c r="AE569" s="12" t="s">
        <v>4895</v>
      </c>
      <c r="AF569" s="12" t="s">
        <v>111</v>
      </c>
      <c r="AG569" s="12" t="s">
        <v>5053</v>
      </c>
      <c r="AH569" s="7" t="s">
        <v>4876</v>
      </c>
      <c r="AJ569" s="7" t="s">
        <v>4578</v>
      </c>
      <c r="AK569" s="1" t="s">
        <v>4892</v>
      </c>
      <c r="AL569" s="14" t="s">
        <v>5912</v>
      </c>
      <c r="AN569" s="14">
        <v>43600</v>
      </c>
      <c r="AO569" s="15" t="s">
        <v>6611</v>
      </c>
    </row>
    <row r="570" spans="1:41" x14ac:dyDescent="0.3">
      <c r="A570" s="7" t="s">
        <v>770</v>
      </c>
      <c r="B570" s="7" t="s">
        <v>771</v>
      </c>
      <c r="C570" s="5" t="str">
        <f t="shared" si="20"/>
        <v>Grant to The Plunkett Foundation</v>
      </c>
      <c r="D570" s="1" t="s">
        <v>1466</v>
      </c>
      <c r="E570" s="8">
        <v>69227</v>
      </c>
      <c r="F570" s="8">
        <v>69227</v>
      </c>
      <c r="G570" s="8">
        <v>69227</v>
      </c>
      <c r="H570" s="9">
        <v>42736</v>
      </c>
      <c r="I570" s="7" t="s">
        <v>1620</v>
      </c>
      <c r="J570" s="9">
        <v>42723</v>
      </c>
      <c r="K570" s="9">
        <v>43817</v>
      </c>
      <c r="L570" s="12">
        <f t="shared" si="19"/>
        <v>35</v>
      </c>
      <c r="M570" s="16" t="s">
        <v>1980</v>
      </c>
      <c r="N570" s="7" t="s">
        <v>771</v>
      </c>
      <c r="O570" s="7" t="s">
        <v>3346</v>
      </c>
      <c r="P570" s="7" t="s">
        <v>3347</v>
      </c>
      <c r="Q570" s="18" t="s">
        <v>4989</v>
      </c>
      <c r="R570" s="7" t="s">
        <v>3348</v>
      </c>
      <c r="S570" s="7" t="s">
        <v>3349</v>
      </c>
      <c r="T570" s="7" t="s">
        <v>2576</v>
      </c>
      <c r="U570" s="13" t="s">
        <v>6283</v>
      </c>
      <c r="V570" s="7" t="s">
        <v>3350</v>
      </c>
      <c r="W570" s="5"/>
      <c r="Z570" s="1" t="s">
        <v>4375</v>
      </c>
      <c r="AA570" s="7" t="s">
        <v>3350</v>
      </c>
      <c r="AD570" s="23" t="s">
        <v>5523</v>
      </c>
      <c r="AE570" s="12" t="s">
        <v>4895</v>
      </c>
      <c r="AF570" s="12" t="s">
        <v>111</v>
      </c>
      <c r="AG570" s="12" t="s">
        <v>5053</v>
      </c>
      <c r="AH570" s="7" t="s">
        <v>4876</v>
      </c>
      <c r="AJ570" s="7" t="s">
        <v>4541</v>
      </c>
      <c r="AK570" s="1" t="s">
        <v>4887</v>
      </c>
      <c r="AL570" s="14" t="s">
        <v>5912</v>
      </c>
      <c r="AN570" s="14">
        <v>43600</v>
      </c>
      <c r="AO570" s="15" t="s">
        <v>6611</v>
      </c>
    </row>
    <row r="571" spans="1:41" x14ac:dyDescent="0.3">
      <c r="A571" s="7" t="s">
        <v>1241</v>
      </c>
      <c r="B571" s="7" t="s">
        <v>4701</v>
      </c>
      <c r="C571" s="5" t="str">
        <f t="shared" si="20"/>
        <v>Grant to Onion Collective CIC</v>
      </c>
      <c r="D571" s="1" t="s">
        <v>1466</v>
      </c>
      <c r="E571" s="8">
        <v>70000</v>
      </c>
      <c r="F571" s="8">
        <v>70000</v>
      </c>
      <c r="G571" s="8">
        <v>70000</v>
      </c>
      <c r="H571" s="9">
        <v>42963</v>
      </c>
      <c r="I571" s="7" t="s">
        <v>6199</v>
      </c>
      <c r="J571" s="9">
        <v>42500</v>
      </c>
      <c r="K571" s="9">
        <v>43327</v>
      </c>
      <c r="L571" s="12">
        <f t="shared" si="19"/>
        <v>27</v>
      </c>
      <c r="M571" s="16" t="s">
        <v>1949</v>
      </c>
      <c r="N571" s="7" t="s">
        <v>4701</v>
      </c>
      <c r="O571" s="7"/>
      <c r="P571" s="7" t="s">
        <v>3149</v>
      </c>
      <c r="Q571" s="19" t="s">
        <v>4960</v>
      </c>
      <c r="R571" s="7" t="s">
        <v>4800</v>
      </c>
      <c r="S571" s="7" t="s">
        <v>3150</v>
      </c>
      <c r="T571" s="7" t="s">
        <v>2443</v>
      </c>
      <c r="U571" s="13" t="s">
        <v>6283</v>
      </c>
      <c r="V571" s="7" t="s">
        <v>4801</v>
      </c>
      <c r="W571" s="5"/>
      <c r="Z571" s="1" t="s">
        <v>4375</v>
      </c>
      <c r="AA571" s="7" t="s">
        <v>4801</v>
      </c>
      <c r="AD571" s="23" t="s">
        <v>5069</v>
      </c>
      <c r="AE571" s="12" t="s">
        <v>4895</v>
      </c>
      <c r="AF571" s="12" t="s">
        <v>111</v>
      </c>
      <c r="AG571" s="12" t="s">
        <v>5053</v>
      </c>
      <c r="AH571" s="7" t="s">
        <v>4876</v>
      </c>
      <c r="AJ571" s="7" t="s">
        <v>4541</v>
      </c>
      <c r="AK571" s="1" t="s">
        <v>4887</v>
      </c>
      <c r="AL571" s="14" t="s">
        <v>5912</v>
      </c>
      <c r="AN571" s="14">
        <v>43600</v>
      </c>
      <c r="AO571" s="15" t="s">
        <v>6611</v>
      </c>
    </row>
    <row r="572" spans="1:41" x14ac:dyDescent="0.3">
      <c r="A572" s="7" t="s">
        <v>1127</v>
      </c>
      <c r="B572" s="7" t="s">
        <v>1128</v>
      </c>
      <c r="C572" s="5" t="str">
        <f t="shared" si="20"/>
        <v>Grant to Lockleaze Neighbourhood Trust</v>
      </c>
      <c r="D572" s="1" t="s">
        <v>1466</v>
      </c>
      <c r="E572" s="8">
        <v>70550</v>
      </c>
      <c r="F572" s="8">
        <v>70550</v>
      </c>
      <c r="G572" s="8">
        <v>25750</v>
      </c>
      <c r="H572" s="9">
        <v>43342</v>
      </c>
      <c r="I572" s="7" t="s">
        <v>6207</v>
      </c>
      <c r="J572" s="9">
        <v>43342</v>
      </c>
      <c r="K572" s="8"/>
      <c r="L572" s="12"/>
      <c r="M572" s="16" t="s">
        <v>4838</v>
      </c>
      <c r="N572" s="7" t="s">
        <v>1128</v>
      </c>
      <c r="O572" s="7" t="s">
        <v>3898</v>
      </c>
      <c r="P572" s="7" t="s">
        <v>4839</v>
      </c>
      <c r="Q572" s="18" t="s">
        <v>4989</v>
      </c>
      <c r="R572" s="7" t="s">
        <v>4840</v>
      </c>
      <c r="S572" s="7" t="s">
        <v>2263</v>
      </c>
      <c r="T572" s="7" t="s">
        <v>2263</v>
      </c>
      <c r="U572" s="13" t="s">
        <v>6283</v>
      </c>
      <c r="V572" s="7" t="s">
        <v>3899</v>
      </c>
      <c r="W572" s="5"/>
      <c r="Z572" s="1" t="s">
        <v>4375</v>
      </c>
      <c r="AA572" s="7" t="s">
        <v>4617</v>
      </c>
      <c r="AD572" s="23" t="s">
        <v>5553</v>
      </c>
      <c r="AE572" s="12" t="s">
        <v>4895</v>
      </c>
      <c r="AF572" s="12" t="s">
        <v>111</v>
      </c>
      <c r="AG572" s="12" t="s">
        <v>5053</v>
      </c>
      <c r="AH572" s="7" t="s">
        <v>4874</v>
      </c>
      <c r="AJ572" s="7" t="s">
        <v>4381</v>
      </c>
      <c r="AK572" s="1" t="s">
        <v>4885</v>
      </c>
      <c r="AL572" s="14" t="s">
        <v>5912</v>
      </c>
      <c r="AN572" s="14">
        <v>43600</v>
      </c>
      <c r="AO572" s="15" t="s">
        <v>6611</v>
      </c>
    </row>
    <row r="573" spans="1:41" x14ac:dyDescent="0.3">
      <c r="A573" s="7" t="s">
        <v>815</v>
      </c>
      <c r="B573" s="7" t="s">
        <v>816</v>
      </c>
      <c r="C573" s="5" t="str">
        <f t="shared" si="20"/>
        <v>Grant to Social and Sustainable Capital</v>
      </c>
      <c r="D573" s="1" t="s">
        <v>1466</v>
      </c>
      <c r="E573" s="8">
        <v>72000</v>
      </c>
      <c r="F573" s="8">
        <v>72000</v>
      </c>
      <c r="G573" s="8">
        <v>72000</v>
      </c>
      <c r="H573" s="9">
        <v>43228</v>
      </c>
      <c r="I573" s="7" t="s">
        <v>1628</v>
      </c>
      <c r="J573" s="9">
        <v>43160</v>
      </c>
      <c r="K573" s="9">
        <v>43677</v>
      </c>
      <c r="L573" s="12">
        <f t="shared" si="19"/>
        <v>16</v>
      </c>
      <c r="M573" s="16" t="s">
        <v>4937</v>
      </c>
      <c r="N573" s="7" t="s">
        <v>816</v>
      </c>
      <c r="O573" s="7"/>
      <c r="P573" s="7" t="s">
        <v>5014</v>
      </c>
      <c r="Q573" s="20" t="s">
        <v>5788</v>
      </c>
      <c r="R573" s="7" t="s">
        <v>3413</v>
      </c>
      <c r="S573" s="7" t="s">
        <v>2267</v>
      </c>
      <c r="T573" s="7" t="s">
        <v>2268</v>
      </c>
      <c r="U573" s="13" t="s">
        <v>6283</v>
      </c>
      <c r="V573" s="7" t="s">
        <v>3414</v>
      </c>
      <c r="W573" s="5"/>
      <c r="Z573" s="1" t="s">
        <v>4375</v>
      </c>
      <c r="AA573" s="7" t="s">
        <v>3414</v>
      </c>
      <c r="AD573" s="23" t="s">
        <v>5554</v>
      </c>
      <c r="AE573" s="12" t="s">
        <v>4895</v>
      </c>
      <c r="AF573" s="12" t="s">
        <v>111</v>
      </c>
      <c r="AG573" s="12" t="s">
        <v>5053</v>
      </c>
      <c r="AH573" s="7" t="s">
        <v>4873</v>
      </c>
      <c r="AJ573" s="7" t="s">
        <v>4391</v>
      </c>
      <c r="AK573" s="1" t="s">
        <v>4894</v>
      </c>
      <c r="AL573" s="3" t="s">
        <v>4878</v>
      </c>
      <c r="AN573" s="14">
        <v>43600</v>
      </c>
      <c r="AO573" s="15" t="s">
        <v>6611</v>
      </c>
    </row>
    <row r="574" spans="1:41" x14ac:dyDescent="0.3">
      <c r="A574" s="7" t="s">
        <v>1178</v>
      </c>
      <c r="B574" s="7" t="s">
        <v>1179</v>
      </c>
      <c r="C574" s="5" t="str">
        <f t="shared" si="20"/>
        <v>Grant to The Diss Corn Hall Trust</v>
      </c>
      <c r="D574" s="1" t="s">
        <v>1466</v>
      </c>
      <c r="E574" s="8">
        <v>72200</v>
      </c>
      <c r="F574" s="8">
        <v>72200</v>
      </c>
      <c r="G574" s="8">
        <v>72200</v>
      </c>
      <c r="H574" s="9">
        <v>42306</v>
      </c>
      <c r="I574" s="7" t="s">
        <v>1711</v>
      </c>
      <c r="J574" s="9">
        <v>42306</v>
      </c>
      <c r="K574" s="9">
        <v>43402</v>
      </c>
      <c r="L574" s="12">
        <f t="shared" si="19"/>
        <v>36</v>
      </c>
      <c r="M574" s="16" t="s">
        <v>2134</v>
      </c>
      <c r="N574" s="7" t="s">
        <v>1179</v>
      </c>
      <c r="O574" s="7" t="s">
        <v>3999</v>
      </c>
      <c r="P574" s="7" t="s">
        <v>4000</v>
      </c>
      <c r="Q574" s="18" t="s">
        <v>4989</v>
      </c>
      <c r="R574" s="7" t="s">
        <v>4001</v>
      </c>
      <c r="S574" s="7" t="s">
        <v>2740</v>
      </c>
      <c r="T574" s="7" t="s">
        <v>2260</v>
      </c>
      <c r="U574" s="13" t="s">
        <v>6283</v>
      </c>
      <c r="V574" s="7" t="s">
        <v>4002</v>
      </c>
      <c r="W574" s="5"/>
      <c r="Z574" s="1" t="s">
        <v>4375</v>
      </c>
      <c r="AA574" s="7" t="s">
        <v>4622</v>
      </c>
      <c r="AD574" s="23" t="s">
        <v>5555</v>
      </c>
      <c r="AE574" s="12" t="s">
        <v>4895</v>
      </c>
      <c r="AF574" s="12" t="s">
        <v>111</v>
      </c>
      <c r="AG574" s="12" t="s">
        <v>5053</v>
      </c>
      <c r="AH574" s="7" t="s">
        <v>4876</v>
      </c>
      <c r="AJ574" s="7" t="s">
        <v>4509</v>
      </c>
      <c r="AK574" s="1" t="s">
        <v>4891</v>
      </c>
      <c r="AL574" s="14" t="s">
        <v>5912</v>
      </c>
      <c r="AN574" s="14">
        <v>43600</v>
      </c>
      <c r="AO574" s="15" t="s">
        <v>6611</v>
      </c>
    </row>
    <row r="575" spans="1:41" x14ac:dyDescent="0.3">
      <c r="A575" s="7" t="s">
        <v>1451</v>
      </c>
      <c r="B575" s="7" t="s">
        <v>1452</v>
      </c>
      <c r="C575" s="5" t="str">
        <f t="shared" si="20"/>
        <v>Grant to Witton Lodge Community Association</v>
      </c>
      <c r="D575" s="1" t="s">
        <v>1466</v>
      </c>
      <c r="E575" s="8">
        <v>74145</v>
      </c>
      <c r="F575" s="8">
        <v>74145</v>
      </c>
      <c r="G575" s="8">
        <v>74145</v>
      </c>
      <c r="H575" s="9">
        <v>43378</v>
      </c>
      <c r="I575" s="7" t="s">
        <v>1768</v>
      </c>
      <c r="J575" s="9">
        <v>43374</v>
      </c>
      <c r="K575" s="9">
        <v>43738</v>
      </c>
      <c r="L575" s="12">
        <f t="shared" si="19"/>
        <v>11</v>
      </c>
      <c r="M575" s="16" t="s">
        <v>4957</v>
      </c>
      <c r="N575" s="7" t="s">
        <v>1452</v>
      </c>
      <c r="O575" s="7" t="s">
        <v>5047</v>
      </c>
      <c r="P575" s="7" t="s">
        <v>5048</v>
      </c>
      <c r="Q575" s="18" t="s">
        <v>4989</v>
      </c>
      <c r="R575" s="7" t="s">
        <v>4360</v>
      </c>
      <c r="S575" s="7" t="s">
        <v>2252</v>
      </c>
      <c r="T575" s="7" t="s">
        <v>2253</v>
      </c>
      <c r="U575" s="13" t="s">
        <v>6283</v>
      </c>
      <c r="V575" s="7" t="s">
        <v>4361</v>
      </c>
      <c r="W575" s="7"/>
      <c r="X575" s="7"/>
      <c r="Y575" s="7"/>
      <c r="Z575" t="s">
        <v>4375</v>
      </c>
      <c r="AA575" s="7" t="s">
        <v>4361</v>
      </c>
      <c r="AD575" s="23" t="s">
        <v>5556</v>
      </c>
      <c r="AE575" s="12" t="s">
        <v>4895</v>
      </c>
      <c r="AF575" s="12" t="s">
        <v>111</v>
      </c>
      <c r="AG575" s="12" t="s">
        <v>5053</v>
      </c>
      <c r="AH575" s="7" t="s">
        <v>4874</v>
      </c>
      <c r="AJ575" s="7" t="s">
        <v>4381</v>
      </c>
      <c r="AK575" s="1" t="s">
        <v>4885</v>
      </c>
      <c r="AL575" s="14" t="s">
        <v>5912</v>
      </c>
      <c r="AN575" s="14">
        <v>43600</v>
      </c>
      <c r="AO575" s="15" t="s">
        <v>6611</v>
      </c>
    </row>
    <row r="576" spans="1:41" x14ac:dyDescent="0.3">
      <c r="A576" s="7" t="s">
        <v>902</v>
      </c>
      <c r="B576" s="7" t="s">
        <v>117</v>
      </c>
      <c r="C576" s="5" t="str">
        <f t="shared" si="20"/>
        <v>Grant to New Wortley Community Association</v>
      </c>
      <c r="D576" s="1" t="s">
        <v>1466</v>
      </c>
      <c r="E576" s="8">
        <v>74580</v>
      </c>
      <c r="F576" s="8">
        <v>74580</v>
      </c>
      <c r="G576" s="8">
        <v>74580</v>
      </c>
      <c r="H576" s="9">
        <v>42917</v>
      </c>
      <c r="I576" s="7" t="s">
        <v>1469</v>
      </c>
      <c r="J576" s="9">
        <v>42887</v>
      </c>
      <c r="K576" s="9">
        <v>43251</v>
      </c>
      <c r="L576" s="12">
        <f t="shared" si="19"/>
        <v>11</v>
      </c>
      <c r="M576" s="16" t="s">
        <v>1773</v>
      </c>
      <c r="N576" s="7" t="s">
        <v>117</v>
      </c>
      <c r="O576" s="7" t="s">
        <v>2238</v>
      </c>
      <c r="P576" s="7" t="s">
        <v>2239</v>
      </c>
      <c r="Q576" s="18" t="s">
        <v>4989</v>
      </c>
      <c r="R576" s="7" t="s">
        <v>2240</v>
      </c>
      <c r="S576" s="7" t="s">
        <v>2241</v>
      </c>
      <c r="T576" s="7" t="s">
        <v>2242</v>
      </c>
      <c r="U576" s="13" t="s">
        <v>6283</v>
      </c>
      <c r="V576" s="7" t="s">
        <v>2243</v>
      </c>
      <c r="W576" s="5"/>
      <c r="Z576" s="1" t="s">
        <v>4375</v>
      </c>
      <c r="AA576" s="7" t="s">
        <v>4563</v>
      </c>
      <c r="AD576" s="23" t="s">
        <v>5557</v>
      </c>
      <c r="AE576" s="12" t="s">
        <v>4895</v>
      </c>
      <c r="AF576" s="12" t="s">
        <v>111</v>
      </c>
      <c r="AG576" s="12" t="s">
        <v>5053</v>
      </c>
      <c r="AH576" s="7" t="s">
        <v>4874</v>
      </c>
      <c r="AJ576" s="7" t="s">
        <v>4381</v>
      </c>
      <c r="AK576" s="1" t="s">
        <v>4885</v>
      </c>
      <c r="AL576" s="14" t="s">
        <v>5912</v>
      </c>
      <c r="AN576" s="14">
        <v>43600</v>
      </c>
      <c r="AO576" s="15" t="s">
        <v>6611</v>
      </c>
    </row>
    <row r="577" spans="1:41" x14ac:dyDescent="0.3">
      <c r="A577" s="7" t="s">
        <v>5869</v>
      </c>
      <c r="B577" s="7" t="s">
        <v>1156</v>
      </c>
      <c r="C577" s="5" t="str">
        <f t="shared" si="20"/>
        <v>Grant to Cuckmere Community Bus Ltd</v>
      </c>
      <c r="D577" s="1" t="s">
        <v>1466</v>
      </c>
      <c r="E577" s="8">
        <v>75000</v>
      </c>
      <c r="F577" s="8">
        <v>75000</v>
      </c>
      <c r="G577" s="8">
        <v>75000</v>
      </c>
      <c r="H577" s="9">
        <v>42430</v>
      </c>
      <c r="I577" s="7" t="s">
        <v>1702</v>
      </c>
      <c r="J577" s="9">
        <v>42430</v>
      </c>
      <c r="K577" s="9">
        <v>43525</v>
      </c>
      <c r="L577" s="12">
        <f t="shared" si="19"/>
        <v>36</v>
      </c>
      <c r="M577" s="16" t="s">
        <v>2123</v>
      </c>
      <c r="N577" s="7" t="s">
        <v>1156</v>
      </c>
      <c r="O577" s="7" t="s">
        <v>3954</v>
      </c>
      <c r="P577" s="7" t="s">
        <v>3955</v>
      </c>
      <c r="Q577" s="18" t="s">
        <v>4989</v>
      </c>
      <c r="R577" s="7" t="s">
        <v>3956</v>
      </c>
      <c r="S577" s="7" t="s">
        <v>3957</v>
      </c>
      <c r="T577" s="7" t="s">
        <v>2562</v>
      </c>
      <c r="U577" s="13" t="s">
        <v>6283</v>
      </c>
      <c r="V577" s="7" t="s">
        <v>3958</v>
      </c>
      <c r="W577" s="5"/>
      <c r="Z577" s="1" t="s">
        <v>4375</v>
      </c>
      <c r="AA577" s="7" t="s">
        <v>4621</v>
      </c>
      <c r="AD577" s="23" t="s">
        <v>5558</v>
      </c>
      <c r="AE577" s="12" t="s">
        <v>4895</v>
      </c>
      <c r="AF577" s="12" t="s">
        <v>111</v>
      </c>
      <c r="AG577" s="12" t="s">
        <v>5053</v>
      </c>
      <c r="AH577" s="7" t="s">
        <v>4876</v>
      </c>
      <c r="AJ577" s="7" t="s">
        <v>4509</v>
      </c>
      <c r="AK577" s="1" t="s">
        <v>4891</v>
      </c>
      <c r="AL577" s="14" t="s">
        <v>5912</v>
      </c>
      <c r="AN577" s="14">
        <v>43600</v>
      </c>
      <c r="AO577" s="15" t="s">
        <v>6611</v>
      </c>
    </row>
    <row r="578" spans="1:41" x14ac:dyDescent="0.3">
      <c r="A578" s="7" t="s">
        <v>1176</v>
      </c>
      <c r="B578" s="7" t="s">
        <v>1177</v>
      </c>
      <c r="C578" s="5" t="str">
        <f t="shared" si="20"/>
        <v>Grant to The High Street Centre Ltd</v>
      </c>
      <c r="D578" s="1" t="s">
        <v>1466</v>
      </c>
      <c r="E578" s="8">
        <v>75000</v>
      </c>
      <c r="F578" s="8">
        <v>75000</v>
      </c>
      <c r="G578" s="8">
        <v>75000</v>
      </c>
      <c r="H578" s="9">
        <v>42298</v>
      </c>
      <c r="I578" s="7" t="s">
        <v>6208</v>
      </c>
      <c r="J578" s="9">
        <v>42298</v>
      </c>
      <c r="K578" s="9">
        <v>43394</v>
      </c>
      <c r="L578" s="12">
        <f t="shared" si="19"/>
        <v>36</v>
      </c>
      <c r="M578" s="16" t="s">
        <v>6065</v>
      </c>
      <c r="N578" s="7" t="s">
        <v>1177</v>
      </c>
      <c r="O578" s="7" t="s">
        <v>4841</v>
      </c>
      <c r="P578" s="7" t="s">
        <v>5979</v>
      </c>
      <c r="Q578" s="18" t="s">
        <v>4965</v>
      </c>
      <c r="R578" s="7" t="s">
        <v>4842</v>
      </c>
      <c r="S578" s="7" t="s">
        <v>3997</v>
      </c>
      <c r="T578" s="7" t="s">
        <v>2237</v>
      </c>
      <c r="U578" s="13" t="s">
        <v>6283</v>
      </c>
      <c r="V578" s="7" t="s">
        <v>3998</v>
      </c>
      <c r="W578" s="5"/>
      <c r="Z578" s="1" t="s">
        <v>4375</v>
      </c>
      <c r="AA578" s="7" t="s">
        <v>3998</v>
      </c>
      <c r="AD578" s="23" t="s">
        <v>5559</v>
      </c>
      <c r="AE578" s="12" t="s">
        <v>4895</v>
      </c>
      <c r="AF578" s="12" t="s">
        <v>111</v>
      </c>
      <c r="AG578" s="12" t="s">
        <v>5053</v>
      </c>
      <c r="AH578" s="7" t="s">
        <v>4876</v>
      </c>
      <c r="AJ578" s="7" t="s">
        <v>4509</v>
      </c>
      <c r="AK578" s="1" t="s">
        <v>4891</v>
      </c>
      <c r="AL578" s="14" t="s">
        <v>5912</v>
      </c>
      <c r="AN578" s="14">
        <v>43600</v>
      </c>
      <c r="AO578" s="15" t="s">
        <v>6611</v>
      </c>
    </row>
    <row r="579" spans="1:41" x14ac:dyDescent="0.3">
      <c r="A579" s="7" t="s">
        <v>1448</v>
      </c>
      <c r="B579" s="7" t="s">
        <v>123</v>
      </c>
      <c r="C579" s="5" t="str">
        <f t="shared" si="20"/>
        <v>Grant to Leeds Community Homes</v>
      </c>
      <c r="D579" s="1" t="s">
        <v>1466</v>
      </c>
      <c r="E579" s="8">
        <v>75000</v>
      </c>
      <c r="F579" s="8">
        <v>75000</v>
      </c>
      <c r="G579" s="8">
        <v>47500</v>
      </c>
      <c r="H579" s="9">
        <v>43424</v>
      </c>
      <c r="I579" s="7" t="s">
        <v>1472</v>
      </c>
      <c r="J579" s="8"/>
      <c r="K579" s="8"/>
      <c r="L579" s="12"/>
      <c r="M579" s="16" t="s">
        <v>1776</v>
      </c>
      <c r="N579" s="7" t="s">
        <v>123</v>
      </c>
      <c r="O579" s="7"/>
      <c r="P579" s="7" t="s">
        <v>2255</v>
      </c>
      <c r="Q579" s="18" t="s">
        <v>4962</v>
      </c>
      <c r="R579" s="7" t="s">
        <v>2256</v>
      </c>
      <c r="S579" s="7" t="s">
        <v>2241</v>
      </c>
      <c r="T579" s="7" t="s">
        <v>2242</v>
      </c>
      <c r="U579" s="13" t="s">
        <v>6283</v>
      </c>
      <c r="V579" s="7" t="s">
        <v>2257</v>
      </c>
      <c r="W579" s="5"/>
      <c r="Z579" s="1" t="s">
        <v>4375</v>
      </c>
      <c r="AA579" s="7" t="s">
        <v>4676</v>
      </c>
      <c r="AD579" s="23" t="s">
        <v>5560</v>
      </c>
      <c r="AE579" s="12" t="s">
        <v>4895</v>
      </c>
      <c r="AF579" s="12" t="s">
        <v>111</v>
      </c>
      <c r="AG579" s="12" t="s">
        <v>5053</v>
      </c>
      <c r="AH579" s="7" t="s">
        <v>4874</v>
      </c>
      <c r="AJ579" s="7" t="s">
        <v>4381</v>
      </c>
      <c r="AK579" s="1" t="s">
        <v>4885</v>
      </c>
      <c r="AL579" s="14" t="s">
        <v>5912</v>
      </c>
      <c r="AN579" s="14">
        <v>43600</v>
      </c>
      <c r="AO579" s="15" t="s">
        <v>6611</v>
      </c>
    </row>
    <row r="580" spans="1:41" x14ac:dyDescent="0.3">
      <c r="A580" s="7" t="s">
        <v>875</v>
      </c>
      <c r="B580" s="7" t="s">
        <v>876</v>
      </c>
      <c r="C580" s="5" t="str">
        <f t="shared" si="20"/>
        <v>Grant to Projekts Mcr Limited</v>
      </c>
      <c r="D580" s="1" t="s">
        <v>1466</v>
      </c>
      <c r="E580" s="8">
        <v>75900</v>
      </c>
      <c r="F580" s="8">
        <v>173527</v>
      </c>
      <c r="G580" s="8">
        <v>5000</v>
      </c>
      <c r="H580" s="9">
        <v>43427</v>
      </c>
      <c r="I580" s="7" t="s">
        <v>1639</v>
      </c>
      <c r="J580" s="9">
        <v>43427</v>
      </c>
      <c r="K580" s="9">
        <v>44523</v>
      </c>
      <c r="L580" s="12">
        <f t="shared" si="19"/>
        <v>36</v>
      </c>
      <c r="M580" s="16" t="s">
        <v>5743</v>
      </c>
      <c r="N580" s="7" t="s">
        <v>876</v>
      </c>
      <c r="O580" s="7"/>
      <c r="P580" s="7" t="s">
        <v>5742</v>
      </c>
      <c r="Q580" s="18" t="s">
        <v>4962</v>
      </c>
      <c r="R580" s="7" t="s">
        <v>3509</v>
      </c>
      <c r="S580" s="7" t="s">
        <v>2234</v>
      </c>
      <c r="T580" s="7"/>
      <c r="U580" s="13" t="s">
        <v>6283</v>
      </c>
      <c r="V580" s="7" t="s">
        <v>3510</v>
      </c>
      <c r="W580" s="5"/>
      <c r="Z580" s="1" t="s">
        <v>4375</v>
      </c>
      <c r="AA580" s="7" t="s">
        <v>3510</v>
      </c>
      <c r="AD580" s="23" t="s">
        <v>5561</v>
      </c>
      <c r="AE580" s="12" t="s">
        <v>4895</v>
      </c>
      <c r="AF580" s="12" t="s">
        <v>111</v>
      </c>
      <c r="AG580" s="12" t="s">
        <v>5053</v>
      </c>
      <c r="AH580" s="7" t="s">
        <v>4876</v>
      </c>
      <c r="AJ580" s="7" t="s">
        <v>4379</v>
      </c>
      <c r="AK580" s="1" t="s">
        <v>4881</v>
      </c>
      <c r="AL580" s="14" t="s">
        <v>5912</v>
      </c>
      <c r="AN580" s="14">
        <v>43600</v>
      </c>
      <c r="AO580" s="15" t="s">
        <v>6611</v>
      </c>
    </row>
    <row r="581" spans="1:41" x14ac:dyDescent="0.3">
      <c r="A581" s="7" t="s">
        <v>1419</v>
      </c>
      <c r="B581" s="7" t="s">
        <v>1420</v>
      </c>
      <c r="C581" s="5" t="str">
        <f t="shared" si="20"/>
        <v>Grant to Stutton Community Shop</v>
      </c>
      <c r="D581" s="1" t="s">
        <v>1466</v>
      </c>
      <c r="E581" s="8">
        <v>76302</v>
      </c>
      <c r="F581" s="8">
        <v>76302</v>
      </c>
      <c r="G581" s="8">
        <v>76302</v>
      </c>
      <c r="H581" s="9">
        <v>42825</v>
      </c>
      <c r="I581" s="7" t="s">
        <v>1760</v>
      </c>
      <c r="J581" s="9">
        <v>42832</v>
      </c>
      <c r="K581" s="9">
        <v>43100</v>
      </c>
      <c r="L581" s="12">
        <f t="shared" si="19"/>
        <v>8</v>
      </c>
      <c r="M581" s="16" t="s">
        <v>2212</v>
      </c>
      <c r="N581" s="7" t="s">
        <v>1420</v>
      </c>
      <c r="O581" s="7"/>
      <c r="P581" s="7" t="s">
        <v>4322</v>
      </c>
      <c r="Q581" s="20" t="s">
        <v>4985</v>
      </c>
      <c r="R581" s="7" t="s">
        <v>4323</v>
      </c>
      <c r="S581" s="7" t="s">
        <v>2712</v>
      </c>
      <c r="T581" s="7" t="s">
        <v>2272</v>
      </c>
      <c r="U581" s="13" t="s">
        <v>6283</v>
      </c>
      <c r="V581" s="7" t="s">
        <v>4324</v>
      </c>
      <c r="W581" s="5"/>
      <c r="Z581" s="1" t="s">
        <v>4375</v>
      </c>
      <c r="AA581" s="7" t="s">
        <v>4324</v>
      </c>
      <c r="AD581" s="23" t="s">
        <v>5562</v>
      </c>
      <c r="AE581" s="12" t="s">
        <v>4895</v>
      </c>
      <c r="AF581" s="12" t="s">
        <v>111</v>
      </c>
      <c r="AG581" s="12" t="s">
        <v>5053</v>
      </c>
      <c r="AH581" s="7" t="s">
        <v>4876</v>
      </c>
      <c r="AJ581" s="7" t="s">
        <v>4379</v>
      </c>
      <c r="AK581" s="1" t="s">
        <v>4881</v>
      </c>
      <c r="AL581" s="14" t="s">
        <v>5912</v>
      </c>
      <c r="AN581" s="14">
        <v>43600</v>
      </c>
      <c r="AO581" s="15" t="s">
        <v>6611</v>
      </c>
    </row>
    <row r="582" spans="1:41" x14ac:dyDescent="0.3">
      <c r="A582" s="7" t="s">
        <v>162</v>
      </c>
      <c r="B582" s="7" t="s">
        <v>163</v>
      </c>
      <c r="C582" s="5" t="str">
        <f t="shared" si="20"/>
        <v>Grant to The Friends of Kensal Rise Library</v>
      </c>
      <c r="D582" s="1" t="s">
        <v>1466</v>
      </c>
      <c r="E582" s="8">
        <v>76980</v>
      </c>
      <c r="F582" s="8">
        <v>76980</v>
      </c>
      <c r="G582" s="8">
        <v>68366</v>
      </c>
      <c r="H582" s="9">
        <v>42705</v>
      </c>
      <c r="I582" s="7" t="s">
        <v>1482</v>
      </c>
      <c r="J582" s="9">
        <v>42705</v>
      </c>
      <c r="K582" s="9">
        <v>43800</v>
      </c>
      <c r="L582" s="12">
        <f t="shared" si="19"/>
        <v>36</v>
      </c>
      <c r="M582" s="16" t="s">
        <v>1796</v>
      </c>
      <c r="N582" s="7" t="s">
        <v>163</v>
      </c>
      <c r="O582" s="7" t="s">
        <v>2358</v>
      </c>
      <c r="P582" s="7" t="s">
        <v>2359</v>
      </c>
      <c r="Q582" s="18" t="s">
        <v>4965</v>
      </c>
      <c r="R582" s="7" t="s">
        <v>2360</v>
      </c>
      <c r="S582" s="7" t="s">
        <v>2267</v>
      </c>
      <c r="T582" s="7" t="s">
        <v>2268</v>
      </c>
      <c r="U582" s="13" t="s">
        <v>6283</v>
      </c>
      <c r="V582" s="7" t="s">
        <v>2361</v>
      </c>
      <c r="W582" s="5"/>
      <c r="Z582" s="1" t="s">
        <v>4375</v>
      </c>
      <c r="AA582" s="7" t="s">
        <v>2361</v>
      </c>
      <c r="AD582" s="23" t="s">
        <v>5563</v>
      </c>
      <c r="AE582" s="12" t="s">
        <v>4895</v>
      </c>
      <c r="AF582" s="12" t="s">
        <v>111</v>
      </c>
      <c r="AG582" s="12" t="s">
        <v>5053</v>
      </c>
      <c r="AH582" s="7" t="s">
        <v>4876</v>
      </c>
      <c r="AJ582" s="7" t="s">
        <v>4379</v>
      </c>
      <c r="AK582" s="1" t="s">
        <v>4881</v>
      </c>
      <c r="AL582" s="14" t="s">
        <v>5912</v>
      </c>
      <c r="AN582" s="14">
        <v>43600</v>
      </c>
      <c r="AO582" s="15" t="s">
        <v>6611</v>
      </c>
    </row>
    <row r="583" spans="1:41" x14ac:dyDescent="0.3">
      <c r="A583" s="7" t="s">
        <v>140</v>
      </c>
      <c r="B583" s="7" t="s">
        <v>141</v>
      </c>
      <c r="C583" s="5" t="str">
        <f t="shared" si="20"/>
        <v>Grant to Hull Women's Network</v>
      </c>
      <c r="D583" s="1" t="s">
        <v>1466</v>
      </c>
      <c r="E583" s="8">
        <v>77000</v>
      </c>
      <c r="F583" s="8">
        <v>77000</v>
      </c>
      <c r="G583" s="8">
        <v>77000</v>
      </c>
      <c r="H583" s="9">
        <v>43393</v>
      </c>
      <c r="I583" s="7" t="s">
        <v>1477</v>
      </c>
      <c r="J583" s="8"/>
      <c r="K583" s="8"/>
      <c r="L583" s="12"/>
      <c r="M583" s="16" t="s">
        <v>1785</v>
      </c>
      <c r="N583" s="7" t="s">
        <v>141</v>
      </c>
      <c r="O583" s="7" t="s">
        <v>2298</v>
      </c>
      <c r="P583" s="7" t="s">
        <v>2299</v>
      </c>
      <c r="Q583" s="18" t="s">
        <v>4965</v>
      </c>
      <c r="R583" s="7" t="s">
        <v>2300</v>
      </c>
      <c r="S583" s="7" t="s">
        <v>2301</v>
      </c>
      <c r="T583" s="7" t="s">
        <v>2289</v>
      </c>
      <c r="U583" s="13" t="s">
        <v>6283</v>
      </c>
      <c r="V583" s="7" t="s">
        <v>2302</v>
      </c>
      <c r="W583" s="5"/>
      <c r="Z583" s="1" t="s">
        <v>4375</v>
      </c>
      <c r="AA583" s="7" t="s">
        <v>2302</v>
      </c>
      <c r="AD583" s="23" t="s">
        <v>5564</v>
      </c>
      <c r="AE583" s="12" t="s">
        <v>4895</v>
      </c>
      <c r="AF583" s="12" t="s">
        <v>111</v>
      </c>
      <c r="AG583" s="12" t="s">
        <v>5053</v>
      </c>
      <c r="AH583" s="7" t="s">
        <v>4876</v>
      </c>
      <c r="AJ583" s="7" t="s">
        <v>4378</v>
      </c>
      <c r="AK583" s="1" t="s">
        <v>4882</v>
      </c>
      <c r="AL583" s="14" t="s">
        <v>5912</v>
      </c>
      <c r="AN583" s="14">
        <v>43600</v>
      </c>
      <c r="AO583" s="15" t="s">
        <v>6611</v>
      </c>
    </row>
    <row r="584" spans="1:41" x14ac:dyDescent="0.3">
      <c r="A584" s="7" t="s">
        <v>5870</v>
      </c>
      <c r="B584" s="7" t="s">
        <v>229</v>
      </c>
      <c r="C584" s="5" t="str">
        <f t="shared" si="20"/>
        <v>Grant to Southmead Development Trust</v>
      </c>
      <c r="D584" s="1" t="s">
        <v>1466</v>
      </c>
      <c r="E584" s="8">
        <v>78520</v>
      </c>
      <c r="F584" s="8">
        <v>78520</v>
      </c>
      <c r="G584" s="8">
        <v>54355</v>
      </c>
      <c r="H584" s="9">
        <v>42705</v>
      </c>
      <c r="I584" s="7" t="s">
        <v>6205</v>
      </c>
      <c r="J584" s="9">
        <v>42671</v>
      </c>
      <c r="K584" s="9">
        <v>43465</v>
      </c>
      <c r="L584" s="12">
        <f t="shared" si="19"/>
        <v>26</v>
      </c>
      <c r="M584" s="16" t="s">
        <v>6064</v>
      </c>
      <c r="N584" s="7" t="s">
        <v>229</v>
      </c>
      <c r="O584" s="7" t="s">
        <v>2507</v>
      </c>
      <c r="P584" s="7" t="s">
        <v>5978</v>
      </c>
      <c r="Q584" s="18" t="s">
        <v>4965</v>
      </c>
      <c r="R584" s="7" t="s">
        <v>4749</v>
      </c>
      <c r="S584" s="7" t="s">
        <v>4750</v>
      </c>
      <c r="T584" s="7" t="s">
        <v>2263</v>
      </c>
      <c r="U584" s="13" t="s">
        <v>6283</v>
      </c>
      <c r="V584" s="7" t="s">
        <v>2508</v>
      </c>
      <c r="W584" s="5"/>
      <c r="Z584" s="1" t="s">
        <v>4375</v>
      </c>
      <c r="AA584" s="7" t="s">
        <v>2508</v>
      </c>
      <c r="AD584" s="23" t="s">
        <v>5565</v>
      </c>
      <c r="AE584" s="12" t="s">
        <v>4895</v>
      </c>
      <c r="AF584" s="12" t="s">
        <v>111</v>
      </c>
      <c r="AG584" s="12" t="s">
        <v>5053</v>
      </c>
      <c r="AH584" s="7" t="s">
        <v>4876</v>
      </c>
      <c r="AJ584" s="7" t="s">
        <v>4379</v>
      </c>
      <c r="AK584" s="1" t="s">
        <v>4881</v>
      </c>
      <c r="AL584" s="14" t="s">
        <v>5912</v>
      </c>
      <c r="AN584" s="14">
        <v>43600</v>
      </c>
      <c r="AO584" s="15" t="s">
        <v>6611</v>
      </c>
    </row>
    <row r="585" spans="1:41" x14ac:dyDescent="0.3">
      <c r="A585" s="7" t="s">
        <v>226</v>
      </c>
      <c r="B585" s="7" t="s">
        <v>227</v>
      </c>
      <c r="C585" s="5" t="str">
        <f t="shared" si="20"/>
        <v>Grant to Lyme Regis Development Trust</v>
      </c>
      <c r="D585" s="1" t="s">
        <v>1466</v>
      </c>
      <c r="E585" s="8">
        <v>78981</v>
      </c>
      <c r="F585" s="8">
        <v>78981</v>
      </c>
      <c r="G585" s="8">
        <v>78981</v>
      </c>
      <c r="H585" s="9">
        <v>42674</v>
      </c>
      <c r="I585" s="7" t="s">
        <v>6209</v>
      </c>
      <c r="J585" s="9">
        <v>42674</v>
      </c>
      <c r="K585" s="9">
        <v>42825</v>
      </c>
      <c r="L585" s="12">
        <f t="shared" si="19"/>
        <v>5</v>
      </c>
      <c r="M585" s="16" t="s">
        <v>1827</v>
      </c>
      <c r="N585" s="7" t="s">
        <v>227</v>
      </c>
      <c r="O585" s="7" t="s">
        <v>2499</v>
      </c>
      <c r="P585" s="7" t="s">
        <v>2500</v>
      </c>
      <c r="Q585" s="18" t="s">
        <v>4965</v>
      </c>
      <c r="R585" s="7" t="s">
        <v>2501</v>
      </c>
      <c r="S585" s="7" t="s">
        <v>2502</v>
      </c>
      <c r="T585" s="7" t="s">
        <v>2345</v>
      </c>
      <c r="U585" s="13" t="s">
        <v>6283</v>
      </c>
      <c r="V585" s="7" t="s">
        <v>2503</v>
      </c>
      <c r="W585" s="5"/>
      <c r="Z585" s="1" t="s">
        <v>4375</v>
      </c>
      <c r="AA585" s="7" t="s">
        <v>2503</v>
      </c>
      <c r="AD585" s="23" t="s">
        <v>5566</v>
      </c>
      <c r="AE585" s="12" t="s">
        <v>4895</v>
      </c>
      <c r="AF585" s="12" t="s">
        <v>111</v>
      </c>
      <c r="AG585" s="12" t="s">
        <v>5053</v>
      </c>
      <c r="AH585" s="7" t="s">
        <v>4876</v>
      </c>
      <c r="AJ585" s="7" t="s">
        <v>4379</v>
      </c>
      <c r="AK585" s="1" t="s">
        <v>4881</v>
      </c>
      <c r="AL585" s="14" t="s">
        <v>5912</v>
      </c>
      <c r="AN585" s="14">
        <v>43600</v>
      </c>
      <c r="AO585" s="15" t="s">
        <v>6611</v>
      </c>
    </row>
    <row r="586" spans="1:41" x14ac:dyDescent="0.3">
      <c r="A586" s="7" t="s">
        <v>149</v>
      </c>
      <c r="B586" s="7" t="s">
        <v>150</v>
      </c>
      <c r="C586" s="5" t="str">
        <f t="shared" si="20"/>
        <v>Grant to Oblong Ltd</v>
      </c>
      <c r="D586" s="1" t="s">
        <v>1466</v>
      </c>
      <c r="E586" s="8">
        <v>79395</v>
      </c>
      <c r="F586" s="8">
        <v>2500</v>
      </c>
      <c r="G586" s="8">
        <v>2500</v>
      </c>
      <c r="H586" s="9">
        <v>42772</v>
      </c>
      <c r="I586" s="7" t="s">
        <v>6210</v>
      </c>
      <c r="J586" s="9">
        <v>42772</v>
      </c>
      <c r="K586" s="9">
        <v>43867</v>
      </c>
      <c r="L586" s="12">
        <f t="shared" si="19"/>
        <v>36</v>
      </c>
      <c r="M586" s="16" t="s">
        <v>1788</v>
      </c>
      <c r="N586" s="7" t="s">
        <v>150</v>
      </c>
      <c r="O586" s="7" t="s">
        <v>2319</v>
      </c>
      <c r="P586" s="7" t="s">
        <v>2320</v>
      </c>
      <c r="Q586" s="18" t="s">
        <v>4964</v>
      </c>
      <c r="R586" s="7" t="s">
        <v>4743</v>
      </c>
      <c r="S586" s="7" t="s">
        <v>2241</v>
      </c>
      <c r="T586" s="7" t="s">
        <v>2242</v>
      </c>
      <c r="U586" s="13" t="s">
        <v>6283</v>
      </c>
      <c r="V586" s="7" t="s">
        <v>2321</v>
      </c>
      <c r="W586" s="5"/>
      <c r="Z586" s="1" t="s">
        <v>4375</v>
      </c>
      <c r="AA586" s="7" t="s">
        <v>2321</v>
      </c>
      <c r="AD586" s="23" t="s">
        <v>5071</v>
      </c>
      <c r="AE586" s="12" t="s">
        <v>4895</v>
      </c>
      <c r="AF586" s="12" t="s">
        <v>111</v>
      </c>
      <c r="AG586" s="12" t="s">
        <v>5053</v>
      </c>
      <c r="AH586" s="7" t="s">
        <v>4876</v>
      </c>
      <c r="AJ586" s="7" t="s">
        <v>4379</v>
      </c>
      <c r="AK586" s="1" t="s">
        <v>4881</v>
      </c>
      <c r="AL586" s="14" t="s">
        <v>5912</v>
      </c>
      <c r="AN586" s="14">
        <v>43600</v>
      </c>
      <c r="AO586" s="15" t="s">
        <v>6611</v>
      </c>
    </row>
    <row r="587" spans="1:41" x14ac:dyDescent="0.3">
      <c r="A587" s="7" t="s">
        <v>1445</v>
      </c>
      <c r="B587" s="7" t="s">
        <v>520</v>
      </c>
      <c r="C587" s="5" t="str">
        <f t="shared" si="20"/>
        <v>Grant to Ecomotive</v>
      </c>
      <c r="D587" s="1" t="s">
        <v>1466</v>
      </c>
      <c r="E587" s="8">
        <v>79989</v>
      </c>
      <c r="F587" s="8">
        <v>84989</v>
      </c>
      <c r="G587" s="8">
        <v>0</v>
      </c>
      <c r="H587" s="9">
        <v>43424</v>
      </c>
      <c r="I587" s="7" t="s">
        <v>6211</v>
      </c>
      <c r="J587" s="8"/>
      <c r="K587" s="8"/>
      <c r="L587" s="12"/>
      <c r="M587" s="16" t="s">
        <v>1920</v>
      </c>
      <c r="N587" s="7" t="s">
        <v>520</v>
      </c>
      <c r="O587" s="7"/>
      <c r="P587" s="7" t="s">
        <v>2994</v>
      </c>
      <c r="Q587" s="18" t="s">
        <v>4977</v>
      </c>
      <c r="R587" s="7" t="s">
        <v>2995</v>
      </c>
      <c r="S587" s="7" t="s">
        <v>2263</v>
      </c>
      <c r="T587" s="7" t="s">
        <v>2263</v>
      </c>
      <c r="U587" s="13" t="s">
        <v>6283</v>
      </c>
      <c r="V587" s="7" t="s">
        <v>2996</v>
      </c>
      <c r="W587" s="7"/>
      <c r="X587" s="7"/>
      <c r="Y587" s="7"/>
      <c r="Z587" t="s">
        <v>4375</v>
      </c>
      <c r="AA587" s="7" t="s">
        <v>2996</v>
      </c>
      <c r="AD587" s="23" t="s">
        <v>5567</v>
      </c>
      <c r="AE587" s="12" t="s">
        <v>4895</v>
      </c>
      <c r="AF587" s="12" t="s">
        <v>111</v>
      </c>
      <c r="AG587" s="12" t="s">
        <v>5053</v>
      </c>
      <c r="AH587" s="7" t="s">
        <v>4874</v>
      </c>
      <c r="AJ587" s="7" t="s">
        <v>4381</v>
      </c>
      <c r="AK587" s="1" t="s">
        <v>4885</v>
      </c>
      <c r="AL587" s="14" t="s">
        <v>5912</v>
      </c>
      <c r="AN587" s="14">
        <v>43600</v>
      </c>
      <c r="AO587" s="15" t="s">
        <v>6611</v>
      </c>
    </row>
    <row r="588" spans="1:41" x14ac:dyDescent="0.3">
      <c r="A588" s="7" t="s">
        <v>406</v>
      </c>
      <c r="B588" s="7" t="s">
        <v>407</v>
      </c>
      <c r="C588" s="5" t="str">
        <f t="shared" si="20"/>
        <v>Grant to Storeroom 2010</v>
      </c>
      <c r="D588" s="1" t="s">
        <v>1466</v>
      </c>
      <c r="E588" s="8">
        <v>80000</v>
      </c>
      <c r="F588" s="8">
        <v>80000</v>
      </c>
      <c r="G588" s="8">
        <v>80000</v>
      </c>
      <c r="H588" s="9">
        <v>42552</v>
      </c>
      <c r="I588" s="7" t="s">
        <v>1527</v>
      </c>
      <c r="J588" s="9">
        <v>42552</v>
      </c>
      <c r="K588" s="9">
        <v>43647</v>
      </c>
      <c r="L588" s="12">
        <f t="shared" si="19"/>
        <v>36</v>
      </c>
      <c r="M588" s="16" t="s">
        <v>1887</v>
      </c>
      <c r="N588" s="7" t="s">
        <v>407</v>
      </c>
      <c r="O588" s="7" t="s">
        <v>2809</v>
      </c>
      <c r="P588" s="7" t="s">
        <v>2810</v>
      </c>
      <c r="Q588" s="18" t="s">
        <v>4965</v>
      </c>
      <c r="R588" s="7" t="s">
        <v>2811</v>
      </c>
      <c r="S588" s="7" t="s">
        <v>2812</v>
      </c>
      <c r="T588" s="7" t="s">
        <v>2813</v>
      </c>
      <c r="U588" s="13" t="s">
        <v>6283</v>
      </c>
      <c r="V588" s="7" t="s">
        <v>2814</v>
      </c>
      <c r="W588" s="5"/>
      <c r="Z588" s="1" t="s">
        <v>4375</v>
      </c>
      <c r="AA588" s="7" t="s">
        <v>2814</v>
      </c>
      <c r="AD588" s="23" t="s">
        <v>5568</v>
      </c>
      <c r="AE588" s="12" t="s">
        <v>4895</v>
      </c>
      <c r="AF588" s="12" t="s">
        <v>111</v>
      </c>
      <c r="AG588" s="12" t="s">
        <v>5053</v>
      </c>
      <c r="AH588" s="7" t="s">
        <v>4876</v>
      </c>
      <c r="AJ588" s="7" t="s">
        <v>4378</v>
      </c>
      <c r="AK588" s="1" t="s">
        <v>4882</v>
      </c>
      <c r="AL588" s="14" t="s">
        <v>5912</v>
      </c>
      <c r="AN588" s="14">
        <v>43600</v>
      </c>
      <c r="AO588" s="15" t="s">
        <v>6611</v>
      </c>
    </row>
    <row r="589" spans="1:41" x14ac:dyDescent="0.3">
      <c r="A589" s="7" t="s">
        <v>5871</v>
      </c>
      <c r="B589" s="7" t="s">
        <v>507</v>
      </c>
      <c r="C589" s="5" t="str">
        <f t="shared" si="20"/>
        <v>Grant to Child Dynamix</v>
      </c>
      <c r="D589" s="1" t="s">
        <v>1466</v>
      </c>
      <c r="E589" s="8">
        <v>80000</v>
      </c>
      <c r="F589" s="8">
        <v>88000</v>
      </c>
      <c r="G589" s="8">
        <v>88000</v>
      </c>
      <c r="H589" s="9">
        <v>42569</v>
      </c>
      <c r="I589" s="7" t="s">
        <v>1554</v>
      </c>
      <c r="J589" s="9">
        <v>42569</v>
      </c>
      <c r="K589" s="9">
        <v>43664</v>
      </c>
      <c r="L589" s="12">
        <f t="shared" si="19"/>
        <v>36</v>
      </c>
      <c r="M589" s="16" t="s">
        <v>1914</v>
      </c>
      <c r="N589" s="7" t="s">
        <v>507</v>
      </c>
      <c r="O589" s="7" t="s">
        <v>2972</v>
      </c>
      <c r="P589" s="7" t="s">
        <v>2973</v>
      </c>
      <c r="Q589" s="18" t="s">
        <v>4965</v>
      </c>
      <c r="R589" s="7" t="s">
        <v>2974</v>
      </c>
      <c r="S589" s="7" t="s">
        <v>2301</v>
      </c>
      <c r="T589" s="7" t="s">
        <v>2289</v>
      </c>
      <c r="U589" s="13" t="s">
        <v>6283</v>
      </c>
      <c r="V589" s="7" t="s">
        <v>2975</v>
      </c>
      <c r="W589" s="5"/>
      <c r="Z589" s="1" t="s">
        <v>4375</v>
      </c>
      <c r="AA589" s="7" t="s">
        <v>2975</v>
      </c>
      <c r="AD589" s="23" t="s">
        <v>5564</v>
      </c>
      <c r="AE589" s="12" t="s">
        <v>4895</v>
      </c>
      <c r="AF589" s="12" t="s">
        <v>111</v>
      </c>
      <c r="AG589" s="12" t="s">
        <v>5053</v>
      </c>
      <c r="AH589" s="7" t="s">
        <v>4876</v>
      </c>
      <c r="AJ589" s="7" t="s">
        <v>4378</v>
      </c>
      <c r="AK589" s="1" t="s">
        <v>4882</v>
      </c>
      <c r="AL589" s="14" t="s">
        <v>5912</v>
      </c>
      <c r="AN589" s="14">
        <v>43600</v>
      </c>
      <c r="AO589" s="15" t="s">
        <v>6611</v>
      </c>
    </row>
    <row r="590" spans="1:41" x14ac:dyDescent="0.3">
      <c r="A590" s="7" t="s">
        <v>1109</v>
      </c>
      <c r="B590" s="7" t="s">
        <v>970</v>
      </c>
      <c r="C590" s="27" t="s">
        <v>6285</v>
      </c>
      <c r="D590" s="1" t="s">
        <v>1466</v>
      </c>
      <c r="E590" s="8">
        <v>80000</v>
      </c>
      <c r="F590" s="8">
        <v>80000</v>
      </c>
      <c r="G590" s="8">
        <v>80000</v>
      </c>
      <c r="H590" s="9">
        <v>42906</v>
      </c>
      <c r="I590" s="7" t="s">
        <v>1663</v>
      </c>
      <c r="J590" s="8"/>
      <c r="K590" s="8"/>
      <c r="L590" s="12"/>
      <c r="M590" s="16" t="s">
        <v>2050</v>
      </c>
      <c r="N590" s="7" t="s">
        <v>970</v>
      </c>
      <c r="O590" s="7"/>
      <c r="P590" s="7" t="s">
        <v>3671</v>
      </c>
      <c r="Q590" s="18" t="s">
        <v>4974</v>
      </c>
      <c r="R590" s="7" t="s">
        <v>3672</v>
      </c>
      <c r="S590" s="7" t="s">
        <v>3341</v>
      </c>
      <c r="T590" s="7" t="s">
        <v>2648</v>
      </c>
      <c r="U590" s="13" t="s">
        <v>6283</v>
      </c>
      <c r="V590" s="7" t="s">
        <v>3673</v>
      </c>
      <c r="W590" s="5"/>
      <c r="Z590" s="1" t="s">
        <v>4375</v>
      </c>
      <c r="AA590" s="7" t="s">
        <v>3673</v>
      </c>
      <c r="AD590" s="23" t="s">
        <v>5222</v>
      </c>
      <c r="AE590" s="12" t="s">
        <v>4895</v>
      </c>
      <c r="AF590" s="12" t="s">
        <v>111</v>
      </c>
      <c r="AG590" s="12" t="s">
        <v>5053</v>
      </c>
      <c r="AH590" s="7" t="s">
        <v>4874</v>
      </c>
      <c r="AJ590" s="7" t="s">
        <v>4416</v>
      </c>
      <c r="AK590" s="1" t="s">
        <v>4884</v>
      </c>
      <c r="AL590" s="14" t="s">
        <v>5912</v>
      </c>
      <c r="AN590" s="14">
        <v>43600</v>
      </c>
      <c r="AO590" s="15" t="s">
        <v>6611</v>
      </c>
    </row>
    <row r="591" spans="1:41" x14ac:dyDescent="0.3">
      <c r="A591" s="7" t="s">
        <v>1135</v>
      </c>
      <c r="B591" s="7" t="s">
        <v>1136</v>
      </c>
      <c r="C591" s="5" t="str">
        <f t="shared" si="20"/>
        <v>Grant to Linskill and North Tyneside Community Development Trust</v>
      </c>
      <c r="D591" s="1" t="s">
        <v>1466</v>
      </c>
      <c r="E591" s="8">
        <v>81429</v>
      </c>
      <c r="F591" s="8">
        <v>81429</v>
      </c>
      <c r="G591" s="8">
        <v>81429</v>
      </c>
      <c r="H591" s="9">
        <v>42270</v>
      </c>
      <c r="I591" s="7" t="s">
        <v>1695</v>
      </c>
      <c r="J591" s="9">
        <v>42270</v>
      </c>
      <c r="K591" s="9">
        <v>43366</v>
      </c>
      <c r="L591" s="12">
        <f t="shared" ref="L591:L654" si="21">DATEDIF(J591,K591, "m")</f>
        <v>36</v>
      </c>
      <c r="M591" s="16" t="s">
        <v>2112</v>
      </c>
      <c r="N591" s="7" t="s">
        <v>1136</v>
      </c>
      <c r="O591" s="7" t="s">
        <v>3909</v>
      </c>
      <c r="P591" s="7" t="s">
        <v>3910</v>
      </c>
      <c r="Q591" s="18" t="s">
        <v>4989</v>
      </c>
      <c r="R591" s="7" t="s">
        <v>3911</v>
      </c>
      <c r="S591" s="7" t="s">
        <v>2657</v>
      </c>
      <c r="T591" s="7" t="s">
        <v>2461</v>
      </c>
      <c r="U591" s="13" t="s">
        <v>6283</v>
      </c>
      <c r="V591" s="7" t="s">
        <v>3912</v>
      </c>
      <c r="W591" s="5"/>
      <c r="Z591" s="1" t="s">
        <v>4375</v>
      </c>
      <c r="AA591" s="7" t="s">
        <v>3912</v>
      </c>
      <c r="AD591" s="23" t="s">
        <v>5569</v>
      </c>
      <c r="AE591" s="12" t="s">
        <v>4895</v>
      </c>
      <c r="AF591" s="12" t="s">
        <v>111</v>
      </c>
      <c r="AG591" s="12" t="s">
        <v>5053</v>
      </c>
      <c r="AH591" s="7" t="s">
        <v>4876</v>
      </c>
      <c r="AJ591" s="7" t="s">
        <v>4509</v>
      </c>
      <c r="AK591" s="1" t="s">
        <v>4891</v>
      </c>
      <c r="AL591" s="14" t="s">
        <v>5912</v>
      </c>
      <c r="AN591" s="14">
        <v>43600</v>
      </c>
      <c r="AO591" s="15" t="s">
        <v>6611</v>
      </c>
    </row>
    <row r="592" spans="1:41" x14ac:dyDescent="0.3">
      <c r="A592" s="7" t="s">
        <v>623</v>
      </c>
      <c r="B592" s="7" t="s">
        <v>624</v>
      </c>
      <c r="C592" s="5" t="str">
        <f t="shared" si="20"/>
        <v>Grant to Heritage and Wellbeing - Creswell Limited</v>
      </c>
      <c r="D592" s="1" t="s">
        <v>1466</v>
      </c>
      <c r="E592" s="8">
        <v>84375</v>
      </c>
      <c r="F592" s="8">
        <v>9375</v>
      </c>
      <c r="G592" s="8">
        <v>4125</v>
      </c>
      <c r="H592" s="9">
        <v>43292</v>
      </c>
      <c r="I592" s="7"/>
      <c r="J592" s="9">
        <v>43292</v>
      </c>
      <c r="K592" s="9">
        <v>43657</v>
      </c>
      <c r="L592" s="12">
        <f t="shared" si="21"/>
        <v>12</v>
      </c>
      <c r="M592" s="16" t="s">
        <v>5745</v>
      </c>
      <c r="N592" s="7" t="s">
        <v>624</v>
      </c>
      <c r="O592" s="7"/>
      <c r="P592" s="7" t="s">
        <v>5744</v>
      </c>
      <c r="Q592" s="18" t="s">
        <v>4962</v>
      </c>
      <c r="R592" s="7" t="s">
        <v>3153</v>
      </c>
      <c r="S592" s="7" t="s">
        <v>3154</v>
      </c>
      <c r="T592" s="7"/>
      <c r="U592" s="13" t="s">
        <v>6283</v>
      </c>
      <c r="V592" s="7" t="s">
        <v>3155</v>
      </c>
      <c r="W592" s="5"/>
      <c r="Z592" s="1" t="s">
        <v>4375</v>
      </c>
      <c r="AA592" s="7" t="s">
        <v>3155</v>
      </c>
      <c r="AD592" s="23" t="s">
        <v>5570</v>
      </c>
      <c r="AE592" s="12" t="s">
        <v>4895</v>
      </c>
      <c r="AF592" s="12" t="s">
        <v>111</v>
      </c>
      <c r="AG592" s="12" t="s">
        <v>5053</v>
      </c>
      <c r="AH592" s="7" t="s">
        <v>4876</v>
      </c>
      <c r="AJ592" s="7" t="s">
        <v>4380</v>
      </c>
      <c r="AK592" s="1" t="s">
        <v>4883</v>
      </c>
      <c r="AL592" s="14" t="s">
        <v>5912</v>
      </c>
      <c r="AN592" s="14">
        <v>43600</v>
      </c>
      <c r="AO592" s="15" t="s">
        <v>6611</v>
      </c>
    </row>
    <row r="593" spans="1:41" x14ac:dyDescent="0.3">
      <c r="A593" s="7" t="s">
        <v>5872</v>
      </c>
      <c r="B593" s="7" t="s">
        <v>1137</v>
      </c>
      <c r="C593" s="5" t="str">
        <f t="shared" si="20"/>
        <v>Grant to Hallbankgate Hub</v>
      </c>
      <c r="D593" s="1" t="s">
        <v>1466</v>
      </c>
      <c r="E593" s="8">
        <v>84472</v>
      </c>
      <c r="F593" s="8">
        <v>84472</v>
      </c>
      <c r="G593" s="8">
        <v>84472</v>
      </c>
      <c r="H593" s="9">
        <v>42306</v>
      </c>
      <c r="I593" s="7" t="s">
        <v>6212</v>
      </c>
      <c r="J593" s="9">
        <v>42306</v>
      </c>
      <c r="K593" s="9">
        <v>43402</v>
      </c>
      <c r="L593" s="12">
        <f t="shared" si="21"/>
        <v>36</v>
      </c>
      <c r="M593" s="16" t="s">
        <v>2113</v>
      </c>
      <c r="N593" s="7" t="s">
        <v>1137</v>
      </c>
      <c r="O593" s="7"/>
      <c r="P593" s="7" t="s">
        <v>3913</v>
      </c>
      <c r="Q593" s="18" t="s">
        <v>4974</v>
      </c>
      <c r="R593" s="7" t="s">
        <v>3914</v>
      </c>
      <c r="S593" s="7" t="s">
        <v>2451</v>
      </c>
      <c r="T593" s="7" t="s">
        <v>2376</v>
      </c>
      <c r="U593" s="13" t="s">
        <v>6283</v>
      </c>
      <c r="V593" s="7" t="s">
        <v>3915</v>
      </c>
      <c r="W593" s="5"/>
      <c r="Z593" s="1" t="s">
        <v>4375</v>
      </c>
      <c r="AA593" s="7" t="s">
        <v>3915</v>
      </c>
      <c r="AD593" s="23" t="s">
        <v>5571</v>
      </c>
      <c r="AE593" s="12" t="s">
        <v>4895</v>
      </c>
      <c r="AF593" s="12" t="s">
        <v>111</v>
      </c>
      <c r="AG593" s="12" t="s">
        <v>5053</v>
      </c>
      <c r="AH593" s="7" t="s">
        <v>4876</v>
      </c>
      <c r="AJ593" s="7" t="s">
        <v>4509</v>
      </c>
      <c r="AK593" s="1" t="s">
        <v>4891</v>
      </c>
      <c r="AL593" s="14" t="s">
        <v>5912</v>
      </c>
      <c r="AN593" s="14">
        <v>43600</v>
      </c>
      <c r="AO593" s="15" t="s">
        <v>6611</v>
      </c>
    </row>
    <row r="594" spans="1:41" x14ac:dyDescent="0.3">
      <c r="A594" s="7" t="s">
        <v>5873</v>
      </c>
      <c r="B594" s="7" t="s">
        <v>1091</v>
      </c>
      <c r="C594" s="5" t="str">
        <f t="shared" si="20"/>
        <v>Grant to Pennine Community Power Limited</v>
      </c>
      <c r="D594" s="1" t="s">
        <v>1466</v>
      </c>
      <c r="E594" s="8">
        <v>85000</v>
      </c>
      <c r="F594" s="8">
        <v>10000</v>
      </c>
      <c r="G594" s="8">
        <v>10000</v>
      </c>
      <c r="H594" s="9">
        <v>42705</v>
      </c>
      <c r="I594" s="7" t="s">
        <v>1685</v>
      </c>
      <c r="J594" s="9">
        <v>42736</v>
      </c>
      <c r="K594" s="9">
        <v>43831</v>
      </c>
      <c r="L594" s="12">
        <f t="shared" si="21"/>
        <v>36</v>
      </c>
      <c r="M594" s="16" t="s">
        <v>2096</v>
      </c>
      <c r="N594" s="7" t="s">
        <v>1091</v>
      </c>
      <c r="O594" s="7"/>
      <c r="P594" s="7" t="s">
        <v>3842</v>
      </c>
      <c r="Q594" s="18" t="s">
        <v>5786</v>
      </c>
      <c r="R594" s="7" t="s">
        <v>3843</v>
      </c>
      <c r="S594" s="7" t="s">
        <v>3844</v>
      </c>
      <c r="T594" s="7" t="s">
        <v>2242</v>
      </c>
      <c r="U594" s="13" t="s">
        <v>6283</v>
      </c>
      <c r="V594" s="7" t="s">
        <v>3845</v>
      </c>
      <c r="W594" s="5"/>
      <c r="Z594" s="1" t="s">
        <v>4375</v>
      </c>
      <c r="AA594" s="7" t="s">
        <v>4609</v>
      </c>
      <c r="AD594" s="23" t="s">
        <v>5572</v>
      </c>
      <c r="AE594" s="12" t="s">
        <v>4895</v>
      </c>
      <c r="AF594" s="12" t="s">
        <v>111</v>
      </c>
      <c r="AG594" s="12" t="s">
        <v>5053</v>
      </c>
      <c r="AH594" s="7" t="s">
        <v>4876</v>
      </c>
      <c r="AJ594" s="7" t="s">
        <v>4380</v>
      </c>
      <c r="AK594" s="1" t="s">
        <v>4883</v>
      </c>
      <c r="AL594" s="14" t="s">
        <v>5912</v>
      </c>
      <c r="AN594" s="14">
        <v>43600</v>
      </c>
      <c r="AO594" s="15" t="s">
        <v>6611</v>
      </c>
    </row>
    <row r="595" spans="1:41" x14ac:dyDescent="0.3">
      <c r="A595" s="7" t="s">
        <v>5874</v>
      </c>
      <c r="B595" s="7" t="s">
        <v>1115</v>
      </c>
      <c r="C595" s="5" t="str">
        <f t="shared" si="20"/>
        <v>Grant to Whistlewood Common Limited</v>
      </c>
      <c r="D595" s="1" t="s">
        <v>1466</v>
      </c>
      <c r="E595" s="8">
        <v>85000</v>
      </c>
      <c r="F595" s="8">
        <v>91000</v>
      </c>
      <c r="G595" s="8">
        <v>91000</v>
      </c>
      <c r="H595" s="9">
        <v>42705</v>
      </c>
      <c r="I595" s="7" t="s">
        <v>1692</v>
      </c>
      <c r="J595" s="9">
        <v>42736</v>
      </c>
      <c r="K595" s="9">
        <v>43831</v>
      </c>
      <c r="L595" s="12">
        <f t="shared" si="21"/>
        <v>36</v>
      </c>
      <c r="M595" s="16" t="s">
        <v>2106</v>
      </c>
      <c r="N595" s="7" t="s">
        <v>1115</v>
      </c>
      <c r="O595" s="7"/>
      <c r="P595" s="7" t="s">
        <v>3883</v>
      </c>
      <c r="Q595" s="18" t="s">
        <v>4962</v>
      </c>
      <c r="R595" s="7" t="s">
        <v>3884</v>
      </c>
      <c r="S595" s="7" t="s">
        <v>3885</v>
      </c>
      <c r="T595" s="7" t="s">
        <v>2390</v>
      </c>
      <c r="U595" s="13" t="s">
        <v>6283</v>
      </c>
      <c r="V595" s="7" t="s">
        <v>3882</v>
      </c>
      <c r="W595" s="5"/>
      <c r="Z595" s="1" t="s">
        <v>4375</v>
      </c>
      <c r="AA595" s="7" t="s">
        <v>4616</v>
      </c>
      <c r="AD595" s="23" t="s">
        <v>5573</v>
      </c>
      <c r="AE595" s="12" t="s">
        <v>4895</v>
      </c>
      <c r="AF595" s="12" t="s">
        <v>111</v>
      </c>
      <c r="AG595" s="12" t="s">
        <v>5053</v>
      </c>
      <c r="AH595" s="7" t="s">
        <v>4876</v>
      </c>
      <c r="AJ595" s="7" t="s">
        <v>4380</v>
      </c>
      <c r="AK595" s="1" t="s">
        <v>4883</v>
      </c>
      <c r="AL595" s="14" t="s">
        <v>5912</v>
      </c>
      <c r="AN595" s="14">
        <v>43600</v>
      </c>
      <c r="AO595" s="15" t="s">
        <v>6611</v>
      </c>
    </row>
    <row r="596" spans="1:41" x14ac:dyDescent="0.3">
      <c r="A596" s="7" t="s">
        <v>5875</v>
      </c>
      <c r="B596" s="7" t="s">
        <v>138</v>
      </c>
      <c r="C596" s="5" t="str">
        <f t="shared" si="20"/>
        <v>Grant to Sheffield Renewables</v>
      </c>
      <c r="D596" s="1" t="s">
        <v>1466</v>
      </c>
      <c r="E596" s="8">
        <v>85750</v>
      </c>
      <c r="F596" s="8">
        <v>8750</v>
      </c>
      <c r="G596" s="8">
        <v>8750</v>
      </c>
      <c r="H596" s="9">
        <v>42156</v>
      </c>
      <c r="I596" s="7" t="s">
        <v>6213</v>
      </c>
      <c r="J596" s="9">
        <v>42156</v>
      </c>
      <c r="K596" s="9">
        <v>43252</v>
      </c>
      <c r="L596" s="12">
        <f t="shared" si="21"/>
        <v>36</v>
      </c>
      <c r="M596" s="16" t="s">
        <v>1784</v>
      </c>
      <c r="N596" s="7" t="s">
        <v>138</v>
      </c>
      <c r="O596" s="7"/>
      <c r="P596" s="7" t="s">
        <v>2294</v>
      </c>
      <c r="Q596" s="18" t="s">
        <v>4962</v>
      </c>
      <c r="R596" s="7" t="s">
        <v>4739</v>
      </c>
      <c r="S596" s="7" t="s">
        <v>2236</v>
      </c>
      <c r="T596" s="7" t="s">
        <v>2613</v>
      </c>
      <c r="U596" s="13" t="s">
        <v>6283</v>
      </c>
      <c r="V596" s="7" t="s">
        <v>2295</v>
      </c>
      <c r="W596" s="5"/>
      <c r="Z596" s="1" t="s">
        <v>4375</v>
      </c>
      <c r="AA596" s="7" t="s">
        <v>2295</v>
      </c>
      <c r="AD596" s="23" t="s">
        <v>5407</v>
      </c>
      <c r="AE596" s="12" t="s">
        <v>4895</v>
      </c>
      <c r="AF596" s="12" t="s">
        <v>111</v>
      </c>
      <c r="AG596" s="12" t="s">
        <v>5053</v>
      </c>
      <c r="AH596" s="7" t="s">
        <v>4876</v>
      </c>
      <c r="AJ596" s="7" t="s">
        <v>4380</v>
      </c>
      <c r="AK596" s="1" t="s">
        <v>4883</v>
      </c>
      <c r="AL596" s="14" t="s">
        <v>5912</v>
      </c>
      <c r="AN596" s="14">
        <v>43600</v>
      </c>
      <c r="AO596" s="15" t="s">
        <v>6611</v>
      </c>
    </row>
    <row r="597" spans="1:41" x14ac:dyDescent="0.3">
      <c r="A597" s="7" t="s">
        <v>1180</v>
      </c>
      <c r="B597" s="7" t="s">
        <v>1181</v>
      </c>
      <c r="C597" s="5" t="str">
        <f t="shared" si="20"/>
        <v>Grant to Lynemouth Community Trust</v>
      </c>
      <c r="D597" s="1" t="s">
        <v>1466</v>
      </c>
      <c r="E597" s="8">
        <v>86437</v>
      </c>
      <c r="F597" s="8">
        <v>60669.4</v>
      </c>
      <c r="G597" s="8">
        <v>60669.4</v>
      </c>
      <c r="H597" s="9">
        <v>42340</v>
      </c>
      <c r="I597" s="7" t="s">
        <v>1712</v>
      </c>
      <c r="J597" s="9">
        <v>42340</v>
      </c>
      <c r="K597" s="9">
        <v>43436</v>
      </c>
      <c r="L597" s="12">
        <f t="shared" si="21"/>
        <v>36</v>
      </c>
      <c r="M597" s="16" t="s">
        <v>6066</v>
      </c>
      <c r="N597" s="7" t="s">
        <v>1181</v>
      </c>
      <c r="O597" s="7" t="s">
        <v>4003</v>
      </c>
      <c r="P597" s="7" t="s">
        <v>5980</v>
      </c>
      <c r="Q597" s="18" t="s">
        <v>4989</v>
      </c>
      <c r="R597" s="7" t="s">
        <v>4004</v>
      </c>
      <c r="S597" s="7" t="s">
        <v>4005</v>
      </c>
      <c r="T597" s="7" t="s">
        <v>2461</v>
      </c>
      <c r="U597" s="13" t="s">
        <v>6283</v>
      </c>
      <c r="V597" s="7" t="s">
        <v>4006</v>
      </c>
      <c r="W597" s="5"/>
      <c r="Z597" s="1" t="s">
        <v>4375</v>
      </c>
      <c r="AA597" s="7" t="s">
        <v>4006</v>
      </c>
      <c r="AD597" s="23" t="s">
        <v>5574</v>
      </c>
      <c r="AE597" s="12" t="s">
        <v>4895</v>
      </c>
      <c r="AF597" s="12" t="s">
        <v>111</v>
      </c>
      <c r="AG597" s="12" t="s">
        <v>5053</v>
      </c>
      <c r="AH597" s="7" t="s">
        <v>4876</v>
      </c>
      <c r="AJ597" s="7" t="s">
        <v>4509</v>
      </c>
      <c r="AK597" s="1" t="s">
        <v>4891</v>
      </c>
      <c r="AL597" s="14" t="s">
        <v>5912</v>
      </c>
      <c r="AN597" s="14">
        <v>43600</v>
      </c>
      <c r="AO597" s="15" t="s">
        <v>6611</v>
      </c>
    </row>
    <row r="598" spans="1:41" x14ac:dyDescent="0.3">
      <c r="A598" s="7" t="s">
        <v>160</v>
      </c>
      <c r="B598" s="7" t="s">
        <v>161</v>
      </c>
      <c r="C598" s="5" t="str">
        <f t="shared" si="20"/>
        <v>Grant to The Debt Advice Network</v>
      </c>
      <c r="D598" s="1" t="s">
        <v>1466</v>
      </c>
      <c r="E598" s="8">
        <v>87050</v>
      </c>
      <c r="F598" s="8">
        <v>86050</v>
      </c>
      <c r="G598" s="8">
        <v>86050</v>
      </c>
      <c r="H598" s="9">
        <v>42772</v>
      </c>
      <c r="I598" s="7" t="s">
        <v>1481</v>
      </c>
      <c r="J598" s="9">
        <v>42772</v>
      </c>
      <c r="K598" s="9">
        <v>43555</v>
      </c>
      <c r="L598" s="12">
        <f t="shared" si="21"/>
        <v>25</v>
      </c>
      <c r="M598" s="16" t="s">
        <v>1795</v>
      </c>
      <c r="N598" s="7" t="s">
        <v>161</v>
      </c>
      <c r="O598" s="7" t="s">
        <v>2352</v>
      </c>
      <c r="P598" s="7" t="s">
        <v>2353</v>
      </c>
      <c r="Q598" s="18" t="s">
        <v>4965</v>
      </c>
      <c r="R598" s="7" t="s">
        <v>2354</v>
      </c>
      <c r="S598" s="7" t="s">
        <v>2355</v>
      </c>
      <c r="T598" s="7" t="s">
        <v>2356</v>
      </c>
      <c r="U598" s="13" t="s">
        <v>6283</v>
      </c>
      <c r="V598" s="7" t="s">
        <v>2357</v>
      </c>
      <c r="W598" s="5"/>
      <c r="Z598" s="1" t="s">
        <v>4375</v>
      </c>
      <c r="AA598" s="7" t="s">
        <v>2357</v>
      </c>
      <c r="AD598" s="23" t="s">
        <v>5575</v>
      </c>
      <c r="AE598" s="12" t="s">
        <v>4895</v>
      </c>
      <c r="AF598" s="12" t="s">
        <v>111</v>
      </c>
      <c r="AG598" s="12" t="s">
        <v>5053</v>
      </c>
      <c r="AH598" s="7" t="s">
        <v>4876</v>
      </c>
      <c r="AJ598" s="7" t="s">
        <v>4379</v>
      </c>
      <c r="AK598" s="1" t="s">
        <v>4881</v>
      </c>
      <c r="AL598" s="14" t="s">
        <v>5912</v>
      </c>
      <c r="AN598" s="14">
        <v>43600</v>
      </c>
      <c r="AO598" s="15" t="s">
        <v>6611</v>
      </c>
    </row>
    <row r="599" spans="1:41" x14ac:dyDescent="0.3">
      <c r="A599" s="7" t="s">
        <v>1161</v>
      </c>
      <c r="B599" s="7" t="s">
        <v>1162</v>
      </c>
      <c r="C599" s="5" t="str">
        <f t="shared" si="20"/>
        <v>Grant to The Bootstrap Company</v>
      </c>
      <c r="D599" s="1" t="s">
        <v>1466</v>
      </c>
      <c r="E599" s="8">
        <v>87455</v>
      </c>
      <c r="F599" s="8">
        <v>87455</v>
      </c>
      <c r="G599" s="8">
        <v>87456</v>
      </c>
      <c r="H599" s="9">
        <v>42034</v>
      </c>
      <c r="I599" s="7" t="s">
        <v>1705</v>
      </c>
      <c r="J599" s="9">
        <v>42034</v>
      </c>
      <c r="K599" s="9">
        <v>43130</v>
      </c>
      <c r="L599" s="12">
        <f t="shared" si="21"/>
        <v>36</v>
      </c>
      <c r="M599" s="16" t="s">
        <v>2126</v>
      </c>
      <c r="N599" s="7" t="s">
        <v>1162</v>
      </c>
      <c r="O599" s="7"/>
      <c r="P599" s="7" t="s">
        <v>3968</v>
      </c>
      <c r="Q599" s="20" t="s">
        <v>5017</v>
      </c>
      <c r="R599" s="7" t="s">
        <v>3969</v>
      </c>
      <c r="S599" s="7" t="s">
        <v>2267</v>
      </c>
      <c r="T599" s="7" t="s">
        <v>2268</v>
      </c>
      <c r="U599" s="13" t="s">
        <v>6283</v>
      </c>
      <c r="V599" s="7" t="s">
        <v>3970</v>
      </c>
      <c r="W599" s="5"/>
      <c r="Z599" s="1" t="s">
        <v>4375</v>
      </c>
      <c r="AA599" s="7" t="s">
        <v>3970</v>
      </c>
      <c r="AD599" s="23" t="s">
        <v>5576</v>
      </c>
      <c r="AE599" s="12" t="s">
        <v>4895</v>
      </c>
      <c r="AF599" s="12" t="s">
        <v>111</v>
      </c>
      <c r="AG599" s="12" t="s">
        <v>5053</v>
      </c>
      <c r="AH599" s="7" t="s">
        <v>4876</v>
      </c>
      <c r="AJ599" s="7" t="s">
        <v>4509</v>
      </c>
      <c r="AK599" s="1" t="s">
        <v>4891</v>
      </c>
      <c r="AL599" s="14" t="s">
        <v>5912</v>
      </c>
      <c r="AN599" s="14">
        <v>43600</v>
      </c>
      <c r="AO599" s="15" t="s">
        <v>6611</v>
      </c>
    </row>
    <row r="600" spans="1:41" x14ac:dyDescent="0.3">
      <c r="A600" s="7" t="s">
        <v>642</v>
      </c>
      <c r="B600" s="7" t="s">
        <v>643</v>
      </c>
      <c r="C600" s="5" t="str">
        <f t="shared" si="20"/>
        <v>Grant to Bristol CLT</v>
      </c>
      <c r="D600" s="1" t="s">
        <v>1466</v>
      </c>
      <c r="E600" s="8">
        <v>87500</v>
      </c>
      <c r="F600" s="8">
        <v>87500</v>
      </c>
      <c r="G600" s="8">
        <v>87500</v>
      </c>
      <c r="H600" s="9">
        <v>43089</v>
      </c>
      <c r="I600" s="7" t="s">
        <v>1595</v>
      </c>
      <c r="J600" s="8"/>
      <c r="K600" s="8"/>
      <c r="L600" s="12"/>
      <c r="M600" s="16" t="s">
        <v>1955</v>
      </c>
      <c r="N600" s="7" t="s">
        <v>643</v>
      </c>
      <c r="O600" s="7"/>
      <c r="P600" s="7" t="s">
        <v>3182</v>
      </c>
      <c r="Q600" s="18" t="s">
        <v>4962</v>
      </c>
      <c r="R600" s="7" t="s">
        <v>3183</v>
      </c>
      <c r="S600" s="7" t="s">
        <v>2263</v>
      </c>
      <c r="T600" s="7" t="s">
        <v>2263</v>
      </c>
      <c r="U600" s="13" t="s">
        <v>6283</v>
      </c>
      <c r="V600" s="7" t="s">
        <v>3184</v>
      </c>
      <c r="W600" s="5"/>
      <c r="Z600" s="1" t="s">
        <v>4375</v>
      </c>
      <c r="AA600" s="7" t="s">
        <v>4512</v>
      </c>
      <c r="AD600" s="23" t="s">
        <v>5577</v>
      </c>
      <c r="AE600" s="12" t="s">
        <v>4895</v>
      </c>
      <c r="AF600" s="12" t="s">
        <v>111</v>
      </c>
      <c r="AG600" s="12" t="s">
        <v>5053</v>
      </c>
      <c r="AH600" s="7" t="s">
        <v>4874</v>
      </c>
      <c r="AJ600" s="7" t="s">
        <v>4381</v>
      </c>
      <c r="AK600" s="1" t="s">
        <v>4885</v>
      </c>
      <c r="AL600" s="14" t="s">
        <v>5912</v>
      </c>
      <c r="AN600" s="14">
        <v>43600</v>
      </c>
      <c r="AO600" s="15" t="s">
        <v>6611</v>
      </c>
    </row>
    <row r="601" spans="1:41" x14ac:dyDescent="0.3">
      <c r="A601" s="7" t="s">
        <v>809</v>
      </c>
      <c r="B601" s="7" t="s">
        <v>810</v>
      </c>
      <c r="C601" s="5" t="str">
        <f t="shared" si="20"/>
        <v>Grant to Groundwork Wakefield</v>
      </c>
      <c r="D601" s="1" t="s">
        <v>1466</v>
      </c>
      <c r="E601" s="8">
        <v>88000</v>
      </c>
      <c r="F601" s="8">
        <v>88000</v>
      </c>
      <c r="G601" s="8">
        <v>88000</v>
      </c>
      <c r="H601" s="9">
        <v>42272</v>
      </c>
      <c r="I601" s="7" t="s">
        <v>1625</v>
      </c>
      <c r="J601" s="9">
        <v>42272</v>
      </c>
      <c r="K601" s="9">
        <v>43368</v>
      </c>
      <c r="L601" s="12">
        <f t="shared" si="21"/>
        <v>36</v>
      </c>
      <c r="M601" s="16" t="s">
        <v>6067</v>
      </c>
      <c r="N601" s="7" t="s">
        <v>810</v>
      </c>
      <c r="O601" s="7" t="s">
        <v>3404</v>
      </c>
      <c r="P601" s="7" t="s">
        <v>5981</v>
      </c>
      <c r="Q601" s="19" t="s">
        <v>4960</v>
      </c>
      <c r="R601" s="7" t="s">
        <v>3405</v>
      </c>
      <c r="S601" s="7" t="s">
        <v>2241</v>
      </c>
      <c r="T601" s="7" t="s">
        <v>2242</v>
      </c>
      <c r="U601" s="13" t="s">
        <v>6283</v>
      </c>
      <c r="V601" s="7" t="s">
        <v>3406</v>
      </c>
      <c r="W601" s="5"/>
      <c r="Z601" s="1" t="s">
        <v>4375</v>
      </c>
      <c r="AA601" s="7" t="s">
        <v>4547</v>
      </c>
      <c r="AD601" s="23" t="s">
        <v>5578</v>
      </c>
      <c r="AE601" s="12" t="s">
        <v>4895</v>
      </c>
      <c r="AF601" s="12" t="s">
        <v>111</v>
      </c>
      <c r="AG601" s="12" t="s">
        <v>5053</v>
      </c>
      <c r="AH601" s="7" t="s">
        <v>4876</v>
      </c>
      <c r="AJ601" s="7" t="s">
        <v>4376</v>
      </c>
      <c r="AK601" s="1" t="s">
        <v>4882</v>
      </c>
      <c r="AL601" s="14" t="s">
        <v>5912</v>
      </c>
      <c r="AN601" s="14">
        <v>43600</v>
      </c>
      <c r="AO601" s="15" t="s">
        <v>6611</v>
      </c>
    </row>
    <row r="602" spans="1:41" x14ac:dyDescent="0.3">
      <c r="A602" s="7" t="s">
        <v>5876</v>
      </c>
      <c r="B602" s="7" t="s">
        <v>846</v>
      </c>
      <c r="C602" s="5" t="str">
        <f t="shared" si="20"/>
        <v>Grant to The Real Farming Trust</v>
      </c>
      <c r="D602" s="1" t="s">
        <v>1466</v>
      </c>
      <c r="E602" s="8">
        <v>88400</v>
      </c>
      <c r="F602" s="8">
        <v>88400</v>
      </c>
      <c r="G602" s="8">
        <v>88400</v>
      </c>
      <c r="H602" s="9">
        <v>42371</v>
      </c>
      <c r="I602" s="7" t="s">
        <v>1635</v>
      </c>
      <c r="J602" s="9">
        <v>42737</v>
      </c>
      <c r="K602" s="9">
        <v>43832</v>
      </c>
      <c r="L602" s="12">
        <f t="shared" si="21"/>
        <v>36</v>
      </c>
      <c r="M602" s="16" t="s">
        <v>2001</v>
      </c>
      <c r="N602" s="7" t="s">
        <v>846</v>
      </c>
      <c r="O602" s="7" t="s">
        <v>3458</v>
      </c>
      <c r="P602" s="7" t="s">
        <v>3459</v>
      </c>
      <c r="Q602" s="18" t="s">
        <v>4989</v>
      </c>
      <c r="R602" s="7" t="s">
        <v>3460</v>
      </c>
      <c r="S602" s="7" t="s">
        <v>3222</v>
      </c>
      <c r="T602" s="7" t="s">
        <v>2576</v>
      </c>
      <c r="U602" s="13" t="s">
        <v>6283</v>
      </c>
      <c r="V602" s="7" t="s">
        <v>3461</v>
      </c>
      <c r="W602" s="7"/>
      <c r="X602" s="7"/>
      <c r="Y602" s="7"/>
      <c r="Z602" t="s">
        <v>4375</v>
      </c>
      <c r="AA602" s="7" t="s">
        <v>3461</v>
      </c>
      <c r="AD602" s="23" t="s">
        <v>5481</v>
      </c>
      <c r="AE602" s="12" t="s">
        <v>4895</v>
      </c>
      <c r="AF602" s="12" t="s">
        <v>111</v>
      </c>
      <c r="AG602" s="12" t="s">
        <v>5053</v>
      </c>
      <c r="AH602" s="7" t="s">
        <v>4876</v>
      </c>
      <c r="AJ602" s="7" t="s">
        <v>4541</v>
      </c>
      <c r="AK602" s="1" t="s">
        <v>4887</v>
      </c>
      <c r="AL602" s="14" t="s">
        <v>5912</v>
      </c>
      <c r="AN602" s="14">
        <v>43600</v>
      </c>
      <c r="AO602" s="15" t="s">
        <v>6611</v>
      </c>
    </row>
    <row r="603" spans="1:41" x14ac:dyDescent="0.3">
      <c r="A603" s="7" t="s">
        <v>324</v>
      </c>
      <c r="B603" s="7" t="s">
        <v>229</v>
      </c>
      <c r="C603" s="5" t="str">
        <f t="shared" si="20"/>
        <v>Grant to Southmead Development Trust</v>
      </c>
      <c r="D603" s="1" t="s">
        <v>1466</v>
      </c>
      <c r="E603" s="8">
        <v>88625</v>
      </c>
      <c r="F603" s="8">
        <v>88542</v>
      </c>
      <c r="G603" s="8">
        <v>88542</v>
      </c>
      <c r="H603" s="9">
        <v>42795</v>
      </c>
      <c r="I603" s="7" t="s">
        <v>6205</v>
      </c>
      <c r="J603" s="9">
        <v>42795</v>
      </c>
      <c r="K603" s="9">
        <v>43525</v>
      </c>
      <c r="L603" s="12">
        <f t="shared" si="21"/>
        <v>24</v>
      </c>
      <c r="M603" s="16" t="s">
        <v>6064</v>
      </c>
      <c r="N603" s="7" t="s">
        <v>229</v>
      </c>
      <c r="O603" s="7" t="s">
        <v>2507</v>
      </c>
      <c r="P603" s="7" t="s">
        <v>5978</v>
      </c>
      <c r="Q603" s="18" t="s">
        <v>4965</v>
      </c>
      <c r="R603" s="7" t="s">
        <v>4749</v>
      </c>
      <c r="S603" s="7" t="s">
        <v>4750</v>
      </c>
      <c r="T603" s="7" t="s">
        <v>2263</v>
      </c>
      <c r="U603" s="13" t="s">
        <v>6283</v>
      </c>
      <c r="V603" s="7" t="s">
        <v>2508</v>
      </c>
      <c r="W603" s="5"/>
      <c r="Z603" s="1" t="s">
        <v>4375</v>
      </c>
      <c r="AA603" s="7" t="s">
        <v>4412</v>
      </c>
      <c r="AD603" s="23" t="s">
        <v>5548</v>
      </c>
      <c r="AE603" s="12" t="s">
        <v>4895</v>
      </c>
      <c r="AF603" s="12" t="s">
        <v>111</v>
      </c>
      <c r="AG603" s="12" t="s">
        <v>5053</v>
      </c>
      <c r="AH603" s="7" t="s">
        <v>4874</v>
      </c>
      <c r="AJ603" s="7" t="s">
        <v>4381</v>
      </c>
      <c r="AK603" s="1" t="s">
        <v>4885</v>
      </c>
      <c r="AL603" s="14" t="s">
        <v>5912</v>
      </c>
      <c r="AN603" s="14">
        <v>43600</v>
      </c>
      <c r="AO603" s="15" t="s">
        <v>6611</v>
      </c>
    </row>
    <row r="604" spans="1:41" x14ac:dyDescent="0.3">
      <c r="A604" s="7" t="s">
        <v>122</v>
      </c>
      <c r="B604" s="7" t="s">
        <v>123</v>
      </c>
      <c r="C604" s="5" t="str">
        <f t="shared" si="20"/>
        <v>Grant to Leeds Community Homes</v>
      </c>
      <c r="D604" s="1" t="s">
        <v>1466</v>
      </c>
      <c r="E604" s="8">
        <v>90000</v>
      </c>
      <c r="F604" s="8">
        <v>90000</v>
      </c>
      <c r="G604" s="8">
        <v>90000</v>
      </c>
      <c r="H604" s="9">
        <v>43009</v>
      </c>
      <c r="I604" s="7" t="s">
        <v>1472</v>
      </c>
      <c r="J604" s="9">
        <v>43009</v>
      </c>
      <c r="K604" s="9">
        <v>44105</v>
      </c>
      <c r="L604" s="12">
        <f t="shared" si="21"/>
        <v>36</v>
      </c>
      <c r="M604" s="16" t="s">
        <v>1776</v>
      </c>
      <c r="N604" s="7" t="s">
        <v>123</v>
      </c>
      <c r="O604" s="7"/>
      <c r="P604" s="7" t="s">
        <v>2255</v>
      </c>
      <c r="Q604" s="18" t="s">
        <v>4962</v>
      </c>
      <c r="R604" s="7" t="s">
        <v>2256</v>
      </c>
      <c r="S604" s="7" t="s">
        <v>2241</v>
      </c>
      <c r="T604" s="7" t="s">
        <v>2242</v>
      </c>
      <c r="U604" s="13" t="s">
        <v>6283</v>
      </c>
      <c r="V604" s="7" t="s">
        <v>2257</v>
      </c>
      <c r="W604" s="5"/>
      <c r="Z604" s="1" t="s">
        <v>4375</v>
      </c>
      <c r="AA604" s="7" t="s">
        <v>2257</v>
      </c>
      <c r="AD604" s="23" t="s">
        <v>5579</v>
      </c>
      <c r="AE604" s="12" t="s">
        <v>4895</v>
      </c>
      <c r="AF604" s="12" t="s">
        <v>111</v>
      </c>
      <c r="AG604" s="12" t="s">
        <v>5053</v>
      </c>
      <c r="AH604" s="7" t="s">
        <v>4874</v>
      </c>
      <c r="AJ604" s="7" t="s">
        <v>4381</v>
      </c>
      <c r="AK604" s="1" t="s">
        <v>4885</v>
      </c>
      <c r="AL604" s="14" t="s">
        <v>5912</v>
      </c>
      <c r="AN604" s="14">
        <v>43600</v>
      </c>
      <c r="AO604" s="15" t="s">
        <v>6611</v>
      </c>
    </row>
    <row r="605" spans="1:41" x14ac:dyDescent="0.3">
      <c r="A605" s="7" t="s">
        <v>519</v>
      </c>
      <c r="B605" s="7" t="s">
        <v>520</v>
      </c>
      <c r="C605" s="5" t="str">
        <f t="shared" si="20"/>
        <v>Grant to Ecomotive</v>
      </c>
      <c r="D605" s="1" t="s">
        <v>1466</v>
      </c>
      <c r="E605" s="8">
        <v>90000</v>
      </c>
      <c r="F605" s="8">
        <v>90000</v>
      </c>
      <c r="G605" s="8">
        <v>90000</v>
      </c>
      <c r="H605" s="9">
        <v>42886</v>
      </c>
      <c r="I605" s="7" t="s">
        <v>6211</v>
      </c>
      <c r="J605" s="9">
        <v>42887</v>
      </c>
      <c r="K605" s="9">
        <v>43983</v>
      </c>
      <c r="L605" s="12">
        <f t="shared" si="21"/>
        <v>36</v>
      </c>
      <c r="M605" s="16" t="s">
        <v>1920</v>
      </c>
      <c r="N605" s="7" t="s">
        <v>520</v>
      </c>
      <c r="O605" s="7"/>
      <c r="P605" s="7" t="s">
        <v>2994</v>
      </c>
      <c r="Q605" s="18" t="s">
        <v>4977</v>
      </c>
      <c r="R605" s="7" t="s">
        <v>2995</v>
      </c>
      <c r="S605" s="7" t="s">
        <v>2263</v>
      </c>
      <c r="T605" s="7" t="s">
        <v>2263</v>
      </c>
      <c r="U605" s="13" t="s">
        <v>6283</v>
      </c>
      <c r="V605" s="7" t="s">
        <v>2996</v>
      </c>
      <c r="W605" s="5"/>
      <c r="Z605" s="1" t="s">
        <v>4375</v>
      </c>
      <c r="AA605" s="7" t="s">
        <v>2996</v>
      </c>
      <c r="AD605" s="23" t="s">
        <v>5567</v>
      </c>
      <c r="AE605" s="12" t="s">
        <v>4895</v>
      </c>
      <c r="AF605" s="12" t="s">
        <v>111</v>
      </c>
      <c r="AG605" s="12" t="s">
        <v>5053</v>
      </c>
      <c r="AH605" s="7" t="s">
        <v>4874</v>
      </c>
      <c r="AJ605" s="7" t="s">
        <v>4381</v>
      </c>
      <c r="AK605" s="1" t="s">
        <v>4885</v>
      </c>
      <c r="AL605" s="14" t="s">
        <v>5912</v>
      </c>
      <c r="AN605" s="14">
        <v>43600</v>
      </c>
      <c r="AO605" s="15" t="s">
        <v>6611</v>
      </c>
    </row>
    <row r="606" spans="1:41" x14ac:dyDescent="0.3">
      <c r="A606" s="7" t="s">
        <v>1212</v>
      </c>
      <c r="B606" s="7" t="s">
        <v>1213</v>
      </c>
      <c r="C606" s="5" t="str">
        <f t="shared" si="20"/>
        <v>Grant to Waltham Forest Community Transport</v>
      </c>
      <c r="D606" s="1" t="s">
        <v>1466</v>
      </c>
      <c r="E606" s="8">
        <v>90000</v>
      </c>
      <c r="F606" s="8">
        <v>90000</v>
      </c>
      <c r="G606" s="8">
        <v>75000</v>
      </c>
      <c r="H606" s="9">
        <v>43445</v>
      </c>
      <c r="I606" s="7" t="s">
        <v>6214</v>
      </c>
      <c r="J606" s="9">
        <v>43455</v>
      </c>
      <c r="K606" s="9">
        <v>44551</v>
      </c>
      <c r="L606" s="12">
        <f t="shared" si="21"/>
        <v>36</v>
      </c>
      <c r="M606" s="16" t="s">
        <v>6068</v>
      </c>
      <c r="N606" s="7" t="s">
        <v>1213</v>
      </c>
      <c r="O606" s="7" t="s">
        <v>4051</v>
      </c>
      <c r="P606" s="7" t="s">
        <v>5982</v>
      </c>
      <c r="Q606" s="18" t="s">
        <v>4964</v>
      </c>
      <c r="R606" s="7" t="s">
        <v>4052</v>
      </c>
      <c r="S606" s="7" t="s">
        <v>2267</v>
      </c>
      <c r="T606" s="7" t="s">
        <v>2227</v>
      </c>
      <c r="U606" s="13" t="s">
        <v>6283</v>
      </c>
      <c r="V606" s="7" t="s">
        <v>4053</v>
      </c>
      <c r="W606" s="5"/>
      <c r="Z606" s="1" t="s">
        <v>4375</v>
      </c>
      <c r="AA606" s="7" t="s">
        <v>4626</v>
      </c>
      <c r="AD606" s="23" t="s">
        <v>5580</v>
      </c>
      <c r="AE606" s="12" t="s">
        <v>4895</v>
      </c>
      <c r="AF606" s="12" t="s">
        <v>111</v>
      </c>
      <c r="AG606" s="12" t="s">
        <v>5053</v>
      </c>
      <c r="AH606" s="7" t="s">
        <v>4876</v>
      </c>
      <c r="AJ606" s="7" t="s">
        <v>4379</v>
      </c>
      <c r="AK606" s="1" t="s">
        <v>4881</v>
      </c>
      <c r="AL606" s="14" t="s">
        <v>5912</v>
      </c>
      <c r="AN606" s="14">
        <v>43600</v>
      </c>
      <c r="AO606" s="15" t="s">
        <v>6611</v>
      </c>
    </row>
    <row r="607" spans="1:41" x14ac:dyDescent="0.3">
      <c r="A607" s="7" t="s">
        <v>1225</v>
      </c>
      <c r="B607" s="7" t="s">
        <v>1226</v>
      </c>
      <c r="C607" s="5" t="str">
        <f t="shared" si="20"/>
        <v>Grant to Community Catering Initiative Ltd</v>
      </c>
      <c r="D607" s="1" t="s">
        <v>1466</v>
      </c>
      <c r="E607" s="8">
        <v>90200</v>
      </c>
      <c r="F607" s="8">
        <v>90200</v>
      </c>
      <c r="G607" s="8">
        <v>59850</v>
      </c>
      <c r="H607" s="9">
        <v>43455</v>
      </c>
      <c r="I607" s="7"/>
      <c r="J607" s="9">
        <v>43416</v>
      </c>
      <c r="K607" s="9">
        <v>44512</v>
      </c>
      <c r="L607" s="12">
        <f t="shared" si="21"/>
        <v>36</v>
      </c>
      <c r="M607" s="16" t="s">
        <v>6069</v>
      </c>
      <c r="N607" s="7" t="s">
        <v>1226</v>
      </c>
      <c r="O607" s="7"/>
      <c r="P607" s="7" t="s">
        <v>5983</v>
      </c>
      <c r="Q607" s="20" t="s">
        <v>4965</v>
      </c>
      <c r="R607" s="7" t="s">
        <v>4069</v>
      </c>
      <c r="S607" s="7" t="s">
        <v>4070</v>
      </c>
      <c r="T607" s="7" t="s">
        <v>2227</v>
      </c>
      <c r="U607" s="13" t="s">
        <v>6283</v>
      </c>
      <c r="V607" s="7" t="s">
        <v>4071</v>
      </c>
      <c r="W607" s="5"/>
      <c r="Z607" s="1" t="s">
        <v>4375</v>
      </c>
      <c r="AA607" s="7" t="s">
        <v>4071</v>
      </c>
      <c r="AD607" s="23" t="s">
        <v>5581</v>
      </c>
      <c r="AE607" s="12" t="s">
        <v>4895</v>
      </c>
      <c r="AF607" s="12" t="s">
        <v>111</v>
      </c>
      <c r="AG607" s="12" t="s">
        <v>5053</v>
      </c>
      <c r="AH607" s="7" t="s">
        <v>4876</v>
      </c>
      <c r="AJ607" s="7" t="s">
        <v>4379</v>
      </c>
      <c r="AK607" s="1" t="s">
        <v>4881</v>
      </c>
      <c r="AL607" s="14" t="s">
        <v>5912</v>
      </c>
      <c r="AN607" s="14">
        <v>43600</v>
      </c>
      <c r="AO607" s="15" t="s">
        <v>6611</v>
      </c>
    </row>
    <row r="608" spans="1:41" x14ac:dyDescent="0.3">
      <c r="A608" s="7" t="s">
        <v>5877</v>
      </c>
      <c r="B608" s="7" t="s">
        <v>158</v>
      </c>
      <c r="C608" s="5" t="str">
        <f t="shared" si="20"/>
        <v>Grant to Poole Communities Trust</v>
      </c>
      <c r="D608" s="1" t="s">
        <v>1466</v>
      </c>
      <c r="E608" s="8">
        <v>91500</v>
      </c>
      <c r="F608" s="8">
        <v>56500</v>
      </c>
      <c r="G608" s="8">
        <v>56500</v>
      </c>
      <c r="H608" s="9">
        <v>42460</v>
      </c>
      <c r="I608" s="7" t="s">
        <v>1480</v>
      </c>
      <c r="J608" s="9">
        <v>42825</v>
      </c>
      <c r="K608" s="9">
        <v>43131</v>
      </c>
      <c r="L608" s="12">
        <f t="shared" si="21"/>
        <v>10</v>
      </c>
      <c r="M608" s="16" t="s">
        <v>1793</v>
      </c>
      <c r="N608" s="7" t="s">
        <v>158</v>
      </c>
      <c r="O608" s="7" t="s">
        <v>2341</v>
      </c>
      <c r="P608" s="7" t="s">
        <v>2342</v>
      </c>
      <c r="Q608" s="18" t="s">
        <v>4965</v>
      </c>
      <c r="R608" s="7" t="s">
        <v>2343</v>
      </c>
      <c r="S608" s="7" t="s">
        <v>2344</v>
      </c>
      <c r="T608" s="7" t="s">
        <v>2345</v>
      </c>
      <c r="U608" s="13" t="s">
        <v>6283</v>
      </c>
      <c r="V608" s="7" t="s">
        <v>2346</v>
      </c>
      <c r="W608" s="5"/>
      <c r="Z608" s="1" t="s">
        <v>4375</v>
      </c>
      <c r="AA608" s="7" t="s">
        <v>2346</v>
      </c>
      <c r="AD608" s="23" t="s">
        <v>5582</v>
      </c>
      <c r="AE608" s="12" t="s">
        <v>4895</v>
      </c>
      <c r="AF608" s="12" t="s">
        <v>111</v>
      </c>
      <c r="AG608" s="12" t="s">
        <v>5053</v>
      </c>
      <c r="AH608" s="7" t="s">
        <v>4876</v>
      </c>
      <c r="AJ608" s="7" t="s">
        <v>4379</v>
      </c>
      <c r="AK608" s="1" t="s">
        <v>4881</v>
      </c>
      <c r="AL608" s="14" t="s">
        <v>5912</v>
      </c>
      <c r="AN608" s="14">
        <v>43600</v>
      </c>
      <c r="AO608" s="15" t="s">
        <v>6611</v>
      </c>
    </row>
    <row r="609" spans="1:41" x14ac:dyDescent="0.3">
      <c r="A609" s="7" t="s">
        <v>5878</v>
      </c>
      <c r="B609" s="7" t="s">
        <v>848</v>
      </c>
      <c r="C609" s="5" t="str">
        <f t="shared" si="20"/>
        <v>Grant to Action for Business Ltd</v>
      </c>
      <c r="D609" s="1" t="s">
        <v>1466</v>
      </c>
      <c r="E609" s="8">
        <v>92000</v>
      </c>
      <c r="F609" s="8">
        <v>92000</v>
      </c>
      <c r="G609" s="8">
        <v>92000</v>
      </c>
      <c r="H609" s="9">
        <v>42726</v>
      </c>
      <c r="I609" s="7" t="s">
        <v>1636</v>
      </c>
      <c r="J609" s="9">
        <v>42751</v>
      </c>
      <c r="K609" s="9">
        <v>43846</v>
      </c>
      <c r="L609" s="12">
        <f t="shared" si="21"/>
        <v>36</v>
      </c>
      <c r="M609" s="16" t="s">
        <v>2002</v>
      </c>
      <c r="N609" s="7" t="s">
        <v>848</v>
      </c>
      <c r="O609" s="7" t="s">
        <v>3462</v>
      </c>
      <c r="P609" s="7" t="s">
        <v>3463</v>
      </c>
      <c r="Q609" s="18" t="s">
        <v>4965</v>
      </c>
      <c r="R609" s="7" t="s">
        <v>3464</v>
      </c>
      <c r="S609" s="7" t="s">
        <v>2309</v>
      </c>
      <c r="T609" s="7" t="s">
        <v>2242</v>
      </c>
      <c r="U609" s="13" t="s">
        <v>6283</v>
      </c>
      <c r="V609" s="7" t="s">
        <v>3465</v>
      </c>
      <c r="W609" s="5"/>
      <c r="Z609" s="1" t="s">
        <v>4375</v>
      </c>
      <c r="AA609" s="7" t="s">
        <v>3465</v>
      </c>
      <c r="AD609" s="23" t="s">
        <v>5273</v>
      </c>
      <c r="AE609" s="12" t="s">
        <v>4895</v>
      </c>
      <c r="AF609" s="12" t="s">
        <v>111</v>
      </c>
      <c r="AG609" s="12" t="s">
        <v>5053</v>
      </c>
      <c r="AH609" s="7" t="s">
        <v>4876</v>
      </c>
      <c r="AJ609" s="7" t="s">
        <v>4376</v>
      </c>
      <c r="AK609" s="1" t="s">
        <v>4882</v>
      </c>
      <c r="AL609" s="14" t="s">
        <v>5912</v>
      </c>
      <c r="AN609" s="14">
        <v>43600</v>
      </c>
      <c r="AO609" s="15" t="s">
        <v>6611</v>
      </c>
    </row>
    <row r="610" spans="1:41" x14ac:dyDescent="0.3">
      <c r="A610" s="7" t="s">
        <v>322</v>
      </c>
      <c r="B610" s="7" t="s">
        <v>323</v>
      </c>
      <c r="C610" s="5" t="str">
        <f t="shared" si="20"/>
        <v>Grant to Forum for the Future</v>
      </c>
      <c r="D610" s="1" t="s">
        <v>1466</v>
      </c>
      <c r="E610" s="8">
        <v>93000</v>
      </c>
      <c r="F610" s="8">
        <v>93000</v>
      </c>
      <c r="G610" s="8">
        <v>93000</v>
      </c>
      <c r="H610" s="9">
        <v>43028</v>
      </c>
      <c r="I610" s="7" t="s">
        <v>1511</v>
      </c>
      <c r="J610" s="9">
        <v>43028</v>
      </c>
      <c r="K610" s="9">
        <v>43313</v>
      </c>
      <c r="L610" s="12">
        <f t="shared" si="21"/>
        <v>9</v>
      </c>
      <c r="M610" s="16" t="s">
        <v>5747</v>
      </c>
      <c r="N610" s="7" t="s">
        <v>323</v>
      </c>
      <c r="O610" s="7" t="s">
        <v>2678</v>
      </c>
      <c r="P610" s="7" t="s">
        <v>5746</v>
      </c>
      <c r="Q610" s="18" t="s">
        <v>4989</v>
      </c>
      <c r="R610" s="7" t="s">
        <v>2679</v>
      </c>
      <c r="S610" s="7" t="s">
        <v>2267</v>
      </c>
      <c r="T610" s="7" t="s">
        <v>2268</v>
      </c>
      <c r="U610" s="13" t="s">
        <v>6283</v>
      </c>
      <c r="V610" s="7" t="s">
        <v>2680</v>
      </c>
      <c r="W610" s="7"/>
      <c r="X610" s="7"/>
      <c r="Y610" s="7"/>
      <c r="Z610" t="s">
        <v>4375</v>
      </c>
      <c r="AA610" s="7" t="s">
        <v>2680</v>
      </c>
      <c r="AD610" s="23" t="s">
        <v>5583</v>
      </c>
      <c r="AE610" s="12" t="s">
        <v>4895</v>
      </c>
      <c r="AF610" s="12" t="s">
        <v>111</v>
      </c>
      <c r="AG610" s="12" t="s">
        <v>5053</v>
      </c>
      <c r="AH610" s="7" t="s">
        <v>4875</v>
      </c>
      <c r="AJ610" s="7" t="s">
        <v>4385</v>
      </c>
      <c r="AK610" s="1" t="s">
        <v>4888</v>
      </c>
      <c r="AL610" s="3" t="s">
        <v>4878</v>
      </c>
      <c r="AN610" s="14">
        <v>43600</v>
      </c>
      <c r="AO610" s="15" t="s">
        <v>6611</v>
      </c>
    </row>
    <row r="611" spans="1:41" x14ac:dyDescent="0.3">
      <c r="A611" s="7" t="s">
        <v>233</v>
      </c>
      <c r="B611" s="7" t="s">
        <v>234</v>
      </c>
      <c r="C611" s="5" t="str">
        <f t="shared" si="20"/>
        <v>Grant to The New Mechanics Institution Preservation Trust Ltd</v>
      </c>
      <c r="D611" s="1" t="s">
        <v>1466</v>
      </c>
      <c r="E611" s="8">
        <v>93235</v>
      </c>
      <c r="F611" s="8">
        <v>93235</v>
      </c>
      <c r="G611" s="8">
        <v>78197</v>
      </c>
      <c r="H611" s="9">
        <v>42632</v>
      </c>
      <c r="I611" s="7" t="s">
        <v>1497</v>
      </c>
      <c r="J611" s="9">
        <v>42632</v>
      </c>
      <c r="K611" s="9">
        <v>43218</v>
      </c>
      <c r="L611" s="12">
        <f t="shared" si="21"/>
        <v>19</v>
      </c>
      <c r="M611" s="16" t="s">
        <v>1831</v>
      </c>
      <c r="N611" s="7" t="s">
        <v>234</v>
      </c>
      <c r="O611" s="7" t="s">
        <v>2518</v>
      </c>
      <c r="P611" s="7" t="s">
        <v>2519</v>
      </c>
      <c r="Q611" s="18" t="s">
        <v>4989</v>
      </c>
      <c r="R611" s="7" t="s">
        <v>2520</v>
      </c>
      <c r="S611" s="7" t="s">
        <v>2521</v>
      </c>
      <c r="T611" s="7" t="s">
        <v>2522</v>
      </c>
      <c r="U611" s="13" t="s">
        <v>6283</v>
      </c>
      <c r="V611" s="7" t="s">
        <v>2523</v>
      </c>
      <c r="W611" s="5"/>
      <c r="Z611" s="1" t="s">
        <v>4375</v>
      </c>
      <c r="AA611" s="7" t="s">
        <v>4413</v>
      </c>
      <c r="AD611" s="23" t="s">
        <v>5584</v>
      </c>
      <c r="AE611" s="12" t="s">
        <v>4895</v>
      </c>
      <c r="AF611" s="12" t="s">
        <v>111</v>
      </c>
      <c r="AG611" s="12" t="s">
        <v>5053</v>
      </c>
      <c r="AH611" s="7" t="s">
        <v>4876</v>
      </c>
      <c r="AJ611" s="7" t="s">
        <v>4379</v>
      </c>
      <c r="AK611" s="1" t="s">
        <v>4881</v>
      </c>
      <c r="AL611" s="14" t="s">
        <v>5912</v>
      </c>
      <c r="AN611" s="14">
        <v>43600</v>
      </c>
      <c r="AO611" s="15" t="s">
        <v>6611</v>
      </c>
    </row>
    <row r="612" spans="1:41" x14ac:dyDescent="0.3">
      <c r="A612" s="7" t="s">
        <v>171</v>
      </c>
      <c r="B612" s="7" t="s">
        <v>172</v>
      </c>
      <c r="C612" s="5" t="str">
        <f t="shared" si="20"/>
        <v>Grant to Locality</v>
      </c>
      <c r="D612" s="1" t="s">
        <v>1466</v>
      </c>
      <c r="E612" s="8">
        <v>95000</v>
      </c>
      <c r="F612" s="8">
        <v>95000</v>
      </c>
      <c r="G612" s="8">
        <v>95000</v>
      </c>
      <c r="H612" s="9">
        <v>43375</v>
      </c>
      <c r="I612" s="7" t="s">
        <v>1484</v>
      </c>
      <c r="J612" s="9">
        <v>43252</v>
      </c>
      <c r="K612" s="9">
        <v>43465</v>
      </c>
      <c r="L612" s="12">
        <f t="shared" si="21"/>
        <v>6</v>
      </c>
      <c r="M612" s="16" t="s">
        <v>1800</v>
      </c>
      <c r="N612" s="7" t="s">
        <v>172</v>
      </c>
      <c r="O612" s="7" t="s">
        <v>2378</v>
      </c>
      <c r="P612" s="7" t="s">
        <v>2379</v>
      </c>
      <c r="Q612" s="18" t="s">
        <v>4989</v>
      </c>
      <c r="R612" s="7" t="s">
        <v>2380</v>
      </c>
      <c r="S612" s="7" t="s">
        <v>2267</v>
      </c>
      <c r="T612" s="7" t="s">
        <v>2268</v>
      </c>
      <c r="U612" s="13" t="s">
        <v>6283</v>
      </c>
      <c r="V612" s="7" t="s">
        <v>2381</v>
      </c>
      <c r="W612" s="7"/>
      <c r="X612" s="7"/>
      <c r="Y612" s="7"/>
      <c r="Z612" t="s">
        <v>4375</v>
      </c>
      <c r="AA612" s="7" t="s">
        <v>2381</v>
      </c>
      <c r="AD612" s="23" t="s">
        <v>5087</v>
      </c>
      <c r="AE612" s="12" t="s">
        <v>4895</v>
      </c>
      <c r="AF612" s="12" t="s">
        <v>111</v>
      </c>
      <c r="AG612" s="12" t="s">
        <v>5053</v>
      </c>
      <c r="AH612" s="7" t="s">
        <v>4392</v>
      </c>
      <c r="AJ612" s="7" t="s">
        <v>4392</v>
      </c>
      <c r="AK612" s="1" t="s">
        <v>5055</v>
      </c>
      <c r="AL612" s="3" t="s">
        <v>4878</v>
      </c>
      <c r="AN612" s="14">
        <v>43600</v>
      </c>
      <c r="AO612" s="15" t="s">
        <v>6611</v>
      </c>
    </row>
    <row r="613" spans="1:41" x14ac:dyDescent="0.3">
      <c r="A613" s="7" t="s">
        <v>921</v>
      </c>
      <c r="B613" s="7" t="s">
        <v>922</v>
      </c>
      <c r="C613" s="27" t="s">
        <v>6285</v>
      </c>
      <c r="D613" s="1" t="s">
        <v>1466</v>
      </c>
      <c r="E613" s="8">
        <v>95000</v>
      </c>
      <c r="F613" s="8">
        <v>95000</v>
      </c>
      <c r="G613" s="8">
        <v>95000</v>
      </c>
      <c r="H613" s="9">
        <v>42822</v>
      </c>
      <c r="I613" s="7" t="s">
        <v>1648</v>
      </c>
      <c r="J613" s="9">
        <v>42801</v>
      </c>
      <c r="K613" s="9">
        <v>43897</v>
      </c>
      <c r="L613" s="12">
        <f t="shared" si="21"/>
        <v>36</v>
      </c>
      <c r="M613" s="16" t="s">
        <v>2026</v>
      </c>
      <c r="N613" s="7" t="s">
        <v>922</v>
      </c>
      <c r="O613" s="7"/>
      <c r="P613" s="7" t="s">
        <v>3574</v>
      </c>
      <c r="Q613" s="18" t="s">
        <v>4974</v>
      </c>
      <c r="R613" s="7" t="s">
        <v>3575</v>
      </c>
      <c r="S613" s="7" t="s">
        <v>2712</v>
      </c>
      <c r="T613" s="7" t="s">
        <v>2272</v>
      </c>
      <c r="U613" s="13" t="s">
        <v>6283</v>
      </c>
      <c r="V613" s="7" t="s">
        <v>3576</v>
      </c>
      <c r="W613" s="5"/>
      <c r="Z613" s="1" t="s">
        <v>4375</v>
      </c>
      <c r="AA613" s="7" t="s">
        <v>3576</v>
      </c>
      <c r="AD613" s="23" t="s">
        <v>5585</v>
      </c>
      <c r="AE613" s="12" t="s">
        <v>4895</v>
      </c>
      <c r="AF613" s="12" t="s">
        <v>111</v>
      </c>
      <c r="AG613" s="12" t="s">
        <v>5053</v>
      </c>
      <c r="AH613" s="7" t="s">
        <v>4874</v>
      </c>
      <c r="AJ613" s="7" t="s">
        <v>4416</v>
      </c>
      <c r="AK613" s="1" t="s">
        <v>4884</v>
      </c>
      <c r="AL613" s="14" t="s">
        <v>5912</v>
      </c>
      <c r="AN613" s="14">
        <v>43600</v>
      </c>
      <c r="AO613" s="15" t="s">
        <v>6611</v>
      </c>
    </row>
    <row r="614" spans="1:41" x14ac:dyDescent="0.3">
      <c r="A614" s="7" t="s">
        <v>4697</v>
      </c>
      <c r="B614" s="7" t="s">
        <v>4698</v>
      </c>
      <c r="C614" s="5" t="str">
        <f t="shared" ref="C614:C676" si="22">"Grant to "&amp;B614</f>
        <v>Grant to Friends of Windmill Gardens</v>
      </c>
      <c r="D614" s="1" t="s">
        <v>1466</v>
      </c>
      <c r="E614" s="8">
        <v>95805.5</v>
      </c>
      <c r="F614" s="8">
        <v>270000</v>
      </c>
      <c r="G614" s="8">
        <v>0</v>
      </c>
      <c r="H614" s="9">
        <v>43523</v>
      </c>
      <c r="I614" s="7" t="s">
        <v>4729</v>
      </c>
      <c r="J614" s="9">
        <v>43545</v>
      </c>
      <c r="K614" s="9">
        <v>43951</v>
      </c>
      <c r="L614" s="12">
        <f t="shared" si="21"/>
        <v>13</v>
      </c>
      <c r="M614" s="16" t="s">
        <v>4794</v>
      </c>
      <c r="N614" s="7" t="s">
        <v>4698</v>
      </c>
      <c r="O614" s="7" t="s">
        <v>4795</v>
      </c>
      <c r="P614" s="7"/>
      <c r="Q614" s="18" t="s">
        <v>4964</v>
      </c>
      <c r="R614" s="7" t="s">
        <v>4796</v>
      </c>
      <c r="S614" s="7" t="s">
        <v>2267</v>
      </c>
      <c r="T614" s="7"/>
      <c r="U614" s="13" t="s">
        <v>6283</v>
      </c>
      <c r="V614" s="7" t="s">
        <v>4797</v>
      </c>
      <c r="W614" s="5"/>
      <c r="Z614" s="1" t="s">
        <v>4375</v>
      </c>
      <c r="AA614" s="7" t="s">
        <v>4797</v>
      </c>
      <c r="AD614" s="23" t="s">
        <v>5586</v>
      </c>
      <c r="AE614" s="12" t="s">
        <v>4895</v>
      </c>
      <c r="AF614" s="12" t="s">
        <v>111</v>
      </c>
      <c r="AG614" s="12" t="s">
        <v>5053</v>
      </c>
      <c r="AH614" s="7" t="s">
        <v>4876</v>
      </c>
      <c r="AJ614" s="7" t="s">
        <v>4379</v>
      </c>
      <c r="AK614" s="1" t="s">
        <v>4881</v>
      </c>
      <c r="AL614" s="14" t="s">
        <v>5912</v>
      </c>
      <c r="AN614" s="14">
        <v>43600</v>
      </c>
      <c r="AO614" s="15" t="s">
        <v>6611</v>
      </c>
    </row>
    <row r="615" spans="1:41" x14ac:dyDescent="0.3">
      <c r="A615" s="7" t="s">
        <v>1005</v>
      </c>
      <c r="B615" s="7" t="s">
        <v>1006</v>
      </c>
      <c r="C615" s="27" t="s">
        <v>6284</v>
      </c>
      <c r="D615" s="1" t="s">
        <v>1466</v>
      </c>
      <c r="E615" s="8">
        <v>96015</v>
      </c>
      <c r="F615" s="8">
        <v>126015</v>
      </c>
      <c r="G615" s="8">
        <v>49743</v>
      </c>
      <c r="H615" s="9">
        <v>43298</v>
      </c>
      <c r="I615" s="7" t="s">
        <v>6114</v>
      </c>
      <c r="J615" s="9">
        <v>43318</v>
      </c>
      <c r="K615" s="9">
        <v>43682</v>
      </c>
      <c r="L615" s="12">
        <f t="shared" si="21"/>
        <v>11</v>
      </c>
      <c r="M615" s="16" t="s">
        <v>2071</v>
      </c>
      <c r="N615" s="7" t="s">
        <v>1006</v>
      </c>
      <c r="O615" s="7" t="s">
        <v>3748</v>
      </c>
      <c r="P615" s="7" t="s">
        <v>3749</v>
      </c>
      <c r="Q615" s="18" t="s">
        <v>4989</v>
      </c>
      <c r="R615" s="7" t="s">
        <v>3750</v>
      </c>
      <c r="S615" s="7" t="s">
        <v>2334</v>
      </c>
      <c r="T615" s="7" t="s">
        <v>2335</v>
      </c>
      <c r="U615" s="13" t="s">
        <v>6283</v>
      </c>
      <c r="V615" s="7" t="s">
        <v>3751</v>
      </c>
      <c r="W615" s="5"/>
      <c r="Z615" s="1" t="s">
        <v>4375</v>
      </c>
      <c r="AA615" s="7" t="s">
        <v>4581</v>
      </c>
      <c r="AD615" s="23" t="s">
        <v>5274</v>
      </c>
      <c r="AE615" s="12" t="s">
        <v>4895</v>
      </c>
      <c r="AF615" s="12" t="s">
        <v>111</v>
      </c>
      <c r="AG615" s="12" t="s">
        <v>5053</v>
      </c>
      <c r="AH615" s="7" t="s">
        <v>5054</v>
      </c>
      <c r="AJ615" s="7" t="s">
        <v>4542</v>
      </c>
      <c r="AK615" s="1" t="s">
        <v>4886</v>
      </c>
      <c r="AL615" s="14" t="s">
        <v>5912</v>
      </c>
      <c r="AN615" s="14">
        <v>43600</v>
      </c>
      <c r="AO615" s="15" t="s">
        <v>6611</v>
      </c>
    </row>
    <row r="616" spans="1:41" x14ac:dyDescent="0.3">
      <c r="A616" s="7" t="s">
        <v>5879</v>
      </c>
      <c r="B616" s="7" t="s">
        <v>854</v>
      </c>
      <c r="C616" s="5" t="str">
        <f t="shared" si="22"/>
        <v>Grant to WikiHouse Foundation</v>
      </c>
      <c r="D616" s="1" t="s">
        <v>1466</v>
      </c>
      <c r="E616" s="8">
        <v>97295</v>
      </c>
      <c r="F616" s="8">
        <v>97295</v>
      </c>
      <c r="G616" s="8">
        <v>97295</v>
      </c>
      <c r="H616" s="9">
        <v>42712</v>
      </c>
      <c r="I616" s="7" t="s">
        <v>6215</v>
      </c>
      <c r="J616" s="9">
        <v>43077</v>
      </c>
      <c r="K616" s="9">
        <v>44172</v>
      </c>
      <c r="L616" s="12">
        <f t="shared" si="21"/>
        <v>35</v>
      </c>
      <c r="M616" s="16" t="s">
        <v>2006</v>
      </c>
      <c r="N616" s="7" t="s">
        <v>854</v>
      </c>
      <c r="O616" s="7"/>
      <c r="P616" s="7" t="s">
        <v>3477</v>
      </c>
      <c r="Q616" s="20" t="s">
        <v>4965</v>
      </c>
      <c r="R616" s="7" t="s">
        <v>3478</v>
      </c>
      <c r="S616" s="7" t="s">
        <v>2267</v>
      </c>
      <c r="T616" s="7" t="s">
        <v>2268</v>
      </c>
      <c r="U616" s="13" t="s">
        <v>6283</v>
      </c>
      <c r="V616" s="7" t="s">
        <v>3479</v>
      </c>
      <c r="W616" s="7"/>
      <c r="X616" s="7"/>
      <c r="Y616" s="7"/>
      <c r="Z616" t="s">
        <v>4375</v>
      </c>
      <c r="AA616" s="7" t="s">
        <v>3479</v>
      </c>
      <c r="AD616" s="23" t="s">
        <v>5587</v>
      </c>
      <c r="AE616" s="12" t="s">
        <v>4895</v>
      </c>
      <c r="AF616" s="12" t="s">
        <v>111</v>
      </c>
      <c r="AG616" s="12" t="s">
        <v>5053</v>
      </c>
      <c r="AH616" s="7" t="s">
        <v>4876</v>
      </c>
      <c r="AJ616" s="7" t="s">
        <v>4541</v>
      </c>
      <c r="AK616" s="1" t="s">
        <v>4887</v>
      </c>
      <c r="AL616" s="14" t="s">
        <v>5912</v>
      </c>
      <c r="AN616" s="14">
        <v>43600</v>
      </c>
      <c r="AO616" s="15" t="s">
        <v>6611</v>
      </c>
    </row>
    <row r="617" spans="1:41" x14ac:dyDescent="0.3">
      <c r="A617" s="7" t="s">
        <v>1421</v>
      </c>
      <c r="B617" s="7" t="s">
        <v>1422</v>
      </c>
      <c r="C617" s="5" t="str">
        <f t="shared" si="22"/>
        <v>Grant to The Nest Cafe &amp; Community Rooms</v>
      </c>
      <c r="D617" s="1" t="s">
        <v>1466</v>
      </c>
      <c r="E617" s="8">
        <v>97591</v>
      </c>
      <c r="F617" s="8">
        <v>97591</v>
      </c>
      <c r="G617" s="8">
        <v>97591</v>
      </c>
      <c r="H617" s="9">
        <v>42825</v>
      </c>
      <c r="I617" s="7" t="s">
        <v>1761</v>
      </c>
      <c r="J617" s="9">
        <v>42808</v>
      </c>
      <c r="K617" s="9">
        <v>43538</v>
      </c>
      <c r="L617" s="12">
        <f t="shared" si="21"/>
        <v>24</v>
      </c>
      <c r="M617" s="16" t="s">
        <v>2213</v>
      </c>
      <c r="N617" s="7" t="s">
        <v>1422</v>
      </c>
      <c r="O617" s="7"/>
      <c r="P617" s="7" t="s">
        <v>4325</v>
      </c>
      <c r="Q617" s="20" t="s">
        <v>4985</v>
      </c>
      <c r="R617" s="7" t="s">
        <v>4326</v>
      </c>
      <c r="S617" s="7" t="s">
        <v>3781</v>
      </c>
      <c r="T617" s="7" t="s">
        <v>2247</v>
      </c>
      <c r="U617" s="13" t="s">
        <v>6283</v>
      </c>
      <c r="V617" s="7" t="s">
        <v>4327</v>
      </c>
      <c r="W617" s="5"/>
      <c r="Z617" s="1" t="s">
        <v>4375</v>
      </c>
      <c r="AA617" s="7" t="s">
        <v>4327</v>
      </c>
      <c r="AD617" s="23" t="s">
        <v>5588</v>
      </c>
      <c r="AE617" s="12" t="s">
        <v>4895</v>
      </c>
      <c r="AF617" s="12" t="s">
        <v>111</v>
      </c>
      <c r="AG617" s="12" t="s">
        <v>5053</v>
      </c>
      <c r="AH617" s="7" t="s">
        <v>4876</v>
      </c>
      <c r="AJ617" s="7" t="s">
        <v>4379</v>
      </c>
      <c r="AK617" s="1" t="s">
        <v>4881</v>
      </c>
      <c r="AL617" s="14" t="s">
        <v>5912</v>
      </c>
      <c r="AN617" s="14">
        <v>43600</v>
      </c>
      <c r="AO617" s="15" t="s">
        <v>6611</v>
      </c>
    </row>
    <row r="618" spans="1:41" x14ac:dyDescent="0.3">
      <c r="A618" s="7" t="s">
        <v>1029</v>
      </c>
      <c r="B618" s="7" t="s">
        <v>848</v>
      </c>
      <c r="C618" s="27" t="s">
        <v>6284</v>
      </c>
      <c r="D618" s="1" t="s">
        <v>1466</v>
      </c>
      <c r="E618" s="8">
        <v>97927</v>
      </c>
      <c r="F618" s="8">
        <v>91961</v>
      </c>
      <c r="G618" s="8">
        <v>91961</v>
      </c>
      <c r="H618" s="9">
        <v>42917</v>
      </c>
      <c r="I618" s="7" t="s">
        <v>1636</v>
      </c>
      <c r="J618" s="9">
        <v>42917</v>
      </c>
      <c r="K618" s="9">
        <v>43281</v>
      </c>
      <c r="L618" s="12">
        <f t="shared" si="21"/>
        <v>11</v>
      </c>
      <c r="M618" s="16" t="s">
        <v>2002</v>
      </c>
      <c r="N618" s="7" t="s">
        <v>848</v>
      </c>
      <c r="O618" s="7" t="s">
        <v>3462</v>
      </c>
      <c r="P618" s="7" t="s">
        <v>3463</v>
      </c>
      <c r="Q618" s="18" t="s">
        <v>4965</v>
      </c>
      <c r="R618" s="7" t="s">
        <v>3464</v>
      </c>
      <c r="S618" s="7" t="s">
        <v>2309</v>
      </c>
      <c r="T618" s="7" t="s">
        <v>2242</v>
      </c>
      <c r="U618" s="13" t="s">
        <v>6283</v>
      </c>
      <c r="V618" s="7" t="s">
        <v>3465</v>
      </c>
      <c r="W618" s="5"/>
      <c r="Z618" s="1" t="s">
        <v>4375</v>
      </c>
      <c r="AA618" s="7" t="s">
        <v>3465</v>
      </c>
      <c r="AD618" s="23" t="s">
        <v>5273</v>
      </c>
      <c r="AE618" s="12" t="s">
        <v>4895</v>
      </c>
      <c r="AF618" s="12" t="s">
        <v>111</v>
      </c>
      <c r="AG618" s="12" t="s">
        <v>5053</v>
      </c>
      <c r="AH618" s="7" t="s">
        <v>5054</v>
      </c>
      <c r="AJ618" s="7" t="s">
        <v>4542</v>
      </c>
      <c r="AK618" s="1" t="s">
        <v>4886</v>
      </c>
      <c r="AL618" s="14" t="s">
        <v>5912</v>
      </c>
      <c r="AN618" s="14">
        <v>43600</v>
      </c>
      <c r="AO618" s="15" t="s">
        <v>6611</v>
      </c>
    </row>
    <row r="619" spans="1:41" x14ac:dyDescent="0.3">
      <c r="A619" s="7" t="s">
        <v>5880</v>
      </c>
      <c r="B619" s="7" t="s">
        <v>197</v>
      </c>
      <c r="C619" s="5" t="str">
        <f t="shared" si="22"/>
        <v>Grant to Bermondsey Community Kitchen CIC</v>
      </c>
      <c r="D619" s="1" t="s">
        <v>1466</v>
      </c>
      <c r="E619" s="8">
        <v>98250</v>
      </c>
      <c r="F619" s="8">
        <v>98250</v>
      </c>
      <c r="G619" s="8">
        <v>98250</v>
      </c>
      <c r="H619" s="9">
        <v>42705</v>
      </c>
      <c r="I619" s="7" t="s">
        <v>6216</v>
      </c>
      <c r="J619" s="9">
        <v>42720</v>
      </c>
      <c r="K619" s="9">
        <v>43100</v>
      </c>
      <c r="L619" s="12">
        <f t="shared" si="21"/>
        <v>12</v>
      </c>
      <c r="M619" s="16" t="s">
        <v>1813</v>
      </c>
      <c r="N619" s="7" t="s">
        <v>197</v>
      </c>
      <c r="O619" s="7"/>
      <c r="P619" s="7" t="s">
        <v>2436</v>
      </c>
      <c r="Q619" s="19" t="s">
        <v>4960</v>
      </c>
      <c r="R619" s="7" t="s">
        <v>2437</v>
      </c>
      <c r="S619" s="7" t="s">
        <v>2267</v>
      </c>
      <c r="T619" s="7" t="s">
        <v>2268</v>
      </c>
      <c r="U619" s="13" t="s">
        <v>6283</v>
      </c>
      <c r="V619" s="7" t="s">
        <v>2438</v>
      </c>
      <c r="W619" s="5"/>
      <c r="Z619" s="1" t="s">
        <v>4375</v>
      </c>
      <c r="AA619" s="7" t="s">
        <v>2438</v>
      </c>
      <c r="AD619" s="23" t="s">
        <v>5589</v>
      </c>
      <c r="AE619" s="12" t="s">
        <v>4895</v>
      </c>
      <c r="AF619" s="12" t="s">
        <v>111</v>
      </c>
      <c r="AG619" s="12" t="s">
        <v>5053</v>
      </c>
      <c r="AH619" s="7" t="s">
        <v>4876</v>
      </c>
      <c r="AJ619" s="7" t="s">
        <v>4379</v>
      </c>
      <c r="AK619" s="1" t="s">
        <v>4881</v>
      </c>
      <c r="AL619" s="14" t="s">
        <v>5912</v>
      </c>
      <c r="AN619" s="14">
        <v>43600</v>
      </c>
      <c r="AO619" s="15" t="s">
        <v>6611</v>
      </c>
    </row>
    <row r="620" spans="1:41" x14ac:dyDescent="0.3">
      <c r="A620" s="7" t="s">
        <v>1032</v>
      </c>
      <c r="B620" s="7" t="s">
        <v>1001</v>
      </c>
      <c r="C620" s="27" t="s">
        <v>6284</v>
      </c>
      <c r="D620" s="1" t="s">
        <v>1466</v>
      </c>
      <c r="E620" s="8">
        <v>98400</v>
      </c>
      <c r="F620" s="8">
        <v>89400</v>
      </c>
      <c r="G620" s="8">
        <v>89400</v>
      </c>
      <c r="H620" s="9">
        <v>42917</v>
      </c>
      <c r="I620" s="7" t="s">
        <v>6165</v>
      </c>
      <c r="J620" s="9">
        <v>42917</v>
      </c>
      <c r="K620" s="9">
        <v>43281</v>
      </c>
      <c r="L620" s="12">
        <f t="shared" si="21"/>
        <v>11</v>
      </c>
      <c r="M620" s="16" t="s">
        <v>2070</v>
      </c>
      <c r="N620" s="7" t="s">
        <v>1001</v>
      </c>
      <c r="O620" s="7" t="s">
        <v>3740</v>
      </c>
      <c r="P620" s="7" t="s">
        <v>3741</v>
      </c>
      <c r="Q620" s="18" t="s">
        <v>4989</v>
      </c>
      <c r="R620" s="7" t="s">
        <v>3742</v>
      </c>
      <c r="S620" s="7" t="s">
        <v>3743</v>
      </c>
      <c r="T620" s="7" t="s">
        <v>2395</v>
      </c>
      <c r="U620" s="13" t="s">
        <v>6283</v>
      </c>
      <c r="V620" s="7" t="s">
        <v>3744</v>
      </c>
      <c r="W620" s="5"/>
      <c r="Z620" s="1" t="s">
        <v>4375</v>
      </c>
      <c r="AA620" s="7" t="s">
        <v>3744</v>
      </c>
      <c r="AD620" s="23" t="s">
        <v>5404</v>
      </c>
      <c r="AE620" s="12" t="s">
        <v>4895</v>
      </c>
      <c r="AF620" s="12" t="s">
        <v>111</v>
      </c>
      <c r="AG620" s="12" t="s">
        <v>5053</v>
      </c>
      <c r="AH620" s="7" t="s">
        <v>5054</v>
      </c>
      <c r="AJ620" s="7" t="s">
        <v>4542</v>
      </c>
      <c r="AK620" s="1" t="s">
        <v>4886</v>
      </c>
      <c r="AL620" s="14" t="s">
        <v>5912</v>
      </c>
      <c r="AN620" s="14">
        <v>43600</v>
      </c>
      <c r="AO620" s="15" t="s">
        <v>6611</v>
      </c>
    </row>
    <row r="621" spans="1:41" x14ac:dyDescent="0.3">
      <c r="A621" s="7" t="s">
        <v>1030</v>
      </c>
      <c r="B621" s="7" t="s">
        <v>999</v>
      </c>
      <c r="C621" s="27" t="s">
        <v>6284</v>
      </c>
      <c r="D621" s="1" t="s">
        <v>1466</v>
      </c>
      <c r="E621" s="8">
        <v>98618</v>
      </c>
      <c r="F621" s="8">
        <v>82371</v>
      </c>
      <c r="G621" s="8">
        <v>82371</v>
      </c>
      <c r="H621" s="9">
        <v>42917</v>
      </c>
      <c r="I621" s="7" t="s">
        <v>1674</v>
      </c>
      <c r="J621" s="9">
        <v>42917</v>
      </c>
      <c r="K621" s="9">
        <v>43281</v>
      </c>
      <c r="L621" s="12">
        <f t="shared" si="21"/>
        <v>11</v>
      </c>
      <c r="M621" s="16" t="s">
        <v>2069</v>
      </c>
      <c r="N621" s="7" t="s">
        <v>999</v>
      </c>
      <c r="O621" s="7" t="s">
        <v>3735</v>
      </c>
      <c r="P621" s="7" t="s">
        <v>3736</v>
      </c>
      <c r="Q621" s="19" t="s">
        <v>4960</v>
      </c>
      <c r="R621" s="7" t="s">
        <v>3737</v>
      </c>
      <c r="S621" s="7" t="s">
        <v>3738</v>
      </c>
      <c r="T621" s="7" t="s">
        <v>3645</v>
      </c>
      <c r="U621" s="13" t="s">
        <v>6283</v>
      </c>
      <c r="V621" s="7" t="s">
        <v>3739</v>
      </c>
      <c r="W621" s="5"/>
      <c r="Z621" s="1" t="s">
        <v>4375</v>
      </c>
      <c r="AA621" s="7" t="s">
        <v>3739</v>
      </c>
      <c r="AD621" s="23" t="s">
        <v>5275</v>
      </c>
      <c r="AE621" s="12" t="s">
        <v>4895</v>
      </c>
      <c r="AF621" s="12" t="s">
        <v>111</v>
      </c>
      <c r="AG621" s="12" t="s">
        <v>5053</v>
      </c>
      <c r="AH621" s="7" t="s">
        <v>5054</v>
      </c>
      <c r="AJ621" s="7" t="s">
        <v>4542</v>
      </c>
      <c r="AK621" s="1" t="s">
        <v>4886</v>
      </c>
      <c r="AL621" s="14" t="s">
        <v>5912</v>
      </c>
      <c r="AN621" s="14">
        <v>43600</v>
      </c>
      <c r="AO621" s="15" t="s">
        <v>6611</v>
      </c>
    </row>
    <row r="622" spans="1:41" x14ac:dyDescent="0.3">
      <c r="A622" s="7" t="s">
        <v>1031</v>
      </c>
      <c r="B622" s="7" t="s">
        <v>1006</v>
      </c>
      <c r="C622" s="27" t="s">
        <v>6284</v>
      </c>
      <c r="D622" s="1" t="s">
        <v>1466</v>
      </c>
      <c r="E622" s="8">
        <v>98960</v>
      </c>
      <c r="F622" s="8">
        <v>94474</v>
      </c>
      <c r="G622" s="8">
        <v>94474</v>
      </c>
      <c r="H622" s="9">
        <v>42917</v>
      </c>
      <c r="I622" s="7" t="s">
        <v>6114</v>
      </c>
      <c r="J622" s="9">
        <v>42917</v>
      </c>
      <c r="K622" s="9">
        <v>43281</v>
      </c>
      <c r="L622" s="12">
        <f t="shared" si="21"/>
        <v>11</v>
      </c>
      <c r="M622" s="16" t="s">
        <v>2071</v>
      </c>
      <c r="N622" s="7" t="s">
        <v>1006</v>
      </c>
      <c r="O622" s="7" t="s">
        <v>3748</v>
      </c>
      <c r="P622" s="7" t="s">
        <v>3749</v>
      </c>
      <c r="Q622" s="18" t="s">
        <v>4989</v>
      </c>
      <c r="R622" s="7" t="s">
        <v>3750</v>
      </c>
      <c r="S622" s="7" t="s">
        <v>2334</v>
      </c>
      <c r="T622" s="7" t="s">
        <v>2335</v>
      </c>
      <c r="U622" s="13" t="s">
        <v>6283</v>
      </c>
      <c r="V622" s="7" t="s">
        <v>3751</v>
      </c>
      <c r="W622" s="5"/>
      <c r="Z622" s="1" t="s">
        <v>4375</v>
      </c>
      <c r="AA622" s="7" t="s">
        <v>4581</v>
      </c>
      <c r="AD622" s="23" t="s">
        <v>5274</v>
      </c>
      <c r="AE622" s="12" t="s">
        <v>4895</v>
      </c>
      <c r="AF622" s="12" t="s">
        <v>111</v>
      </c>
      <c r="AG622" s="12" t="s">
        <v>5053</v>
      </c>
      <c r="AH622" s="7" t="s">
        <v>5054</v>
      </c>
      <c r="AJ622" s="7" t="s">
        <v>4542</v>
      </c>
      <c r="AK622" s="1" t="s">
        <v>4886</v>
      </c>
      <c r="AL622" s="14" t="s">
        <v>5912</v>
      </c>
      <c r="AN622" s="14">
        <v>43600</v>
      </c>
      <c r="AO622" s="15" t="s">
        <v>6611</v>
      </c>
    </row>
    <row r="623" spans="1:41" x14ac:dyDescent="0.3">
      <c r="A623" s="7" t="s">
        <v>847</v>
      </c>
      <c r="B623" s="7" t="s">
        <v>236</v>
      </c>
      <c r="C623" s="5" t="str">
        <f t="shared" si="22"/>
        <v>Grant to the Ubele Initiative</v>
      </c>
      <c r="D623" s="1" t="s">
        <v>1466</v>
      </c>
      <c r="E623" s="8">
        <v>99150</v>
      </c>
      <c r="F623" s="8">
        <v>99150</v>
      </c>
      <c r="G623" s="8">
        <v>99100</v>
      </c>
      <c r="H623" s="9">
        <v>42767</v>
      </c>
      <c r="I623" s="7" t="s">
        <v>1498</v>
      </c>
      <c r="J623" s="9">
        <v>42737</v>
      </c>
      <c r="K623" s="9">
        <v>43832</v>
      </c>
      <c r="L623" s="12">
        <f t="shared" si="21"/>
        <v>36</v>
      </c>
      <c r="M623" s="16" t="s">
        <v>1832</v>
      </c>
      <c r="N623" s="7" t="s">
        <v>236</v>
      </c>
      <c r="O623" s="7"/>
      <c r="P623" s="7" t="s">
        <v>2524</v>
      </c>
      <c r="Q623" s="18" t="s">
        <v>4965</v>
      </c>
      <c r="R623" s="7" t="s">
        <v>2525</v>
      </c>
      <c r="S623" s="7" t="s">
        <v>2267</v>
      </c>
      <c r="T623" s="7" t="s">
        <v>2267</v>
      </c>
      <c r="U623" s="13" t="s">
        <v>6283</v>
      </c>
      <c r="V623" s="7" t="s">
        <v>2526</v>
      </c>
      <c r="W623" s="5"/>
      <c r="Z623" s="1" t="s">
        <v>4375</v>
      </c>
      <c r="AA623" s="7" t="s">
        <v>4551</v>
      </c>
      <c r="AD623" s="23" t="s">
        <v>5590</v>
      </c>
      <c r="AE623" s="12" t="s">
        <v>4895</v>
      </c>
      <c r="AF623" s="12" t="s">
        <v>111</v>
      </c>
      <c r="AG623" s="12" t="s">
        <v>5053</v>
      </c>
      <c r="AH623" s="7" t="s">
        <v>4876</v>
      </c>
      <c r="AJ623" s="7" t="s">
        <v>4541</v>
      </c>
      <c r="AK623" s="1" t="s">
        <v>4887</v>
      </c>
      <c r="AL623" s="14" t="s">
        <v>5912</v>
      </c>
      <c r="AN623" s="14">
        <v>43600</v>
      </c>
      <c r="AO623" s="15" t="s">
        <v>6611</v>
      </c>
    </row>
    <row r="624" spans="1:41" x14ac:dyDescent="0.3">
      <c r="A624" s="7" t="s">
        <v>1270</v>
      </c>
      <c r="B624" s="7" t="s">
        <v>775</v>
      </c>
      <c r="C624" s="5" t="str">
        <f t="shared" si="22"/>
        <v>Grant to Repowering Ltd</v>
      </c>
      <c r="D624" s="1" t="s">
        <v>1466</v>
      </c>
      <c r="E624" s="8">
        <v>99600</v>
      </c>
      <c r="F624" s="8">
        <v>99600</v>
      </c>
      <c r="G624" s="8">
        <v>99600</v>
      </c>
      <c r="H624" s="9">
        <v>42948</v>
      </c>
      <c r="I624" s="7" t="s">
        <v>6217</v>
      </c>
      <c r="J624" s="9">
        <v>42948</v>
      </c>
      <c r="K624" s="9">
        <v>43312</v>
      </c>
      <c r="L624" s="12">
        <f t="shared" si="21"/>
        <v>11</v>
      </c>
      <c r="M624" s="16" t="s">
        <v>1981</v>
      </c>
      <c r="N624" s="7" t="s">
        <v>775</v>
      </c>
      <c r="O624" s="7"/>
      <c r="P624" s="7" t="s">
        <v>3351</v>
      </c>
      <c r="Q624" s="18" t="s">
        <v>5786</v>
      </c>
      <c r="R624" s="7" t="s">
        <v>3352</v>
      </c>
      <c r="S624" s="7" t="s">
        <v>2267</v>
      </c>
      <c r="T624" s="7" t="s">
        <v>2268</v>
      </c>
      <c r="U624" s="13" t="s">
        <v>6283</v>
      </c>
      <c r="V624" s="7" t="s">
        <v>3353</v>
      </c>
      <c r="W624" s="5"/>
      <c r="Z624" s="1" t="s">
        <v>4375</v>
      </c>
      <c r="AA624" s="7" t="s">
        <v>3353</v>
      </c>
      <c r="AD624" s="23" t="s">
        <v>5591</v>
      </c>
      <c r="AE624" s="12" t="s">
        <v>4895</v>
      </c>
      <c r="AF624" s="12" t="s">
        <v>111</v>
      </c>
      <c r="AG624" s="12" t="s">
        <v>5053</v>
      </c>
      <c r="AH624" s="7" t="s">
        <v>4876</v>
      </c>
      <c r="AJ624" s="7" t="s">
        <v>4541</v>
      </c>
      <c r="AK624" s="1" t="s">
        <v>4887</v>
      </c>
      <c r="AL624" s="14" t="s">
        <v>5912</v>
      </c>
      <c r="AN624" s="14">
        <v>43600</v>
      </c>
      <c r="AO624" s="15" t="s">
        <v>6611</v>
      </c>
    </row>
    <row r="625" spans="1:41" x14ac:dyDescent="0.3">
      <c r="A625" s="7" t="s">
        <v>998</v>
      </c>
      <c r="B625" s="7" t="s">
        <v>999</v>
      </c>
      <c r="C625" s="27" t="s">
        <v>6284</v>
      </c>
      <c r="D625" s="1" t="s">
        <v>1466</v>
      </c>
      <c r="E625" s="8">
        <v>99652</v>
      </c>
      <c r="F625" s="8">
        <v>104656</v>
      </c>
      <c r="G625" s="8">
        <v>48328</v>
      </c>
      <c r="H625" s="9">
        <v>43318</v>
      </c>
      <c r="I625" s="7" t="s">
        <v>1674</v>
      </c>
      <c r="J625" s="9">
        <v>43320</v>
      </c>
      <c r="K625" s="9">
        <v>43776</v>
      </c>
      <c r="L625" s="12">
        <f t="shared" si="21"/>
        <v>14</v>
      </c>
      <c r="M625" s="16" t="s">
        <v>2069</v>
      </c>
      <c r="N625" s="7" t="s">
        <v>999</v>
      </c>
      <c r="O625" s="7" t="s">
        <v>3735</v>
      </c>
      <c r="P625" s="7" t="s">
        <v>3736</v>
      </c>
      <c r="Q625" s="19" t="s">
        <v>4960</v>
      </c>
      <c r="R625" s="7" t="s">
        <v>3737</v>
      </c>
      <c r="S625" s="7" t="s">
        <v>3738</v>
      </c>
      <c r="T625" s="7" t="s">
        <v>3645</v>
      </c>
      <c r="U625" s="13" t="s">
        <v>6283</v>
      </c>
      <c r="V625" s="7" t="s">
        <v>3739</v>
      </c>
      <c r="W625" s="5"/>
      <c r="Z625" s="1" t="s">
        <v>4375</v>
      </c>
      <c r="AA625" s="7" t="s">
        <v>3739</v>
      </c>
      <c r="AD625" s="23" t="s">
        <v>5275</v>
      </c>
      <c r="AE625" s="12" t="s">
        <v>4895</v>
      </c>
      <c r="AF625" s="12" t="s">
        <v>111</v>
      </c>
      <c r="AG625" s="12" t="s">
        <v>5053</v>
      </c>
      <c r="AH625" s="7" t="s">
        <v>5054</v>
      </c>
      <c r="AJ625" s="7" t="s">
        <v>4542</v>
      </c>
      <c r="AK625" s="1" t="s">
        <v>4886</v>
      </c>
      <c r="AL625" s="14" t="s">
        <v>5912</v>
      </c>
      <c r="AN625" s="14">
        <v>43600</v>
      </c>
      <c r="AO625" s="15" t="s">
        <v>6611</v>
      </c>
    </row>
    <row r="626" spans="1:41" x14ac:dyDescent="0.3">
      <c r="A626" s="7" t="s">
        <v>1004</v>
      </c>
      <c r="B626" s="7" t="s">
        <v>848</v>
      </c>
      <c r="C626" s="27" t="s">
        <v>6284</v>
      </c>
      <c r="D626" s="1" t="s">
        <v>1466</v>
      </c>
      <c r="E626" s="8">
        <v>99942</v>
      </c>
      <c r="F626" s="8">
        <v>104942</v>
      </c>
      <c r="G626" s="8">
        <v>49333</v>
      </c>
      <c r="H626" s="9">
        <v>43314</v>
      </c>
      <c r="I626" s="7" t="s">
        <v>1636</v>
      </c>
      <c r="J626" s="9">
        <v>43318</v>
      </c>
      <c r="K626" s="9">
        <v>43682</v>
      </c>
      <c r="L626" s="12">
        <f t="shared" si="21"/>
        <v>11</v>
      </c>
      <c r="M626" s="16" t="s">
        <v>2002</v>
      </c>
      <c r="N626" s="7" t="s">
        <v>848</v>
      </c>
      <c r="O626" s="7" t="s">
        <v>3462</v>
      </c>
      <c r="P626" s="7" t="s">
        <v>3463</v>
      </c>
      <c r="Q626" s="18" t="s">
        <v>4965</v>
      </c>
      <c r="R626" s="7" t="s">
        <v>3464</v>
      </c>
      <c r="S626" s="7" t="s">
        <v>2309</v>
      </c>
      <c r="T626" s="7" t="s">
        <v>2242</v>
      </c>
      <c r="U626" s="13" t="s">
        <v>6283</v>
      </c>
      <c r="V626" s="7" t="s">
        <v>3465</v>
      </c>
      <c r="W626" s="5"/>
      <c r="Z626" s="1" t="s">
        <v>4375</v>
      </c>
      <c r="AA626" s="7" t="s">
        <v>3465</v>
      </c>
      <c r="AD626" s="23" t="s">
        <v>5273</v>
      </c>
      <c r="AE626" s="12" t="s">
        <v>4895</v>
      </c>
      <c r="AF626" s="12" t="s">
        <v>111</v>
      </c>
      <c r="AG626" s="12" t="s">
        <v>5053</v>
      </c>
      <c r="AH626" s="7" t="s">
        <v>5054</v>
      </c>
      <c r="AJ626" s="7" t="s">
        <v>4542</v>
      </c>
      <c r="AK626" s="1" t="s">
        <v>4886</v>
      </c>
      <c r="AL626" s="14" t="s">
        <v>5912</v>
      </c>
      <c r="AN626" s="14">
        <v>43600</v>
      </c>
      <c r="AO626" s="15" t="s">
        <v>6611</v>
      </c>
    </row>
    <row r="627" spans="1:41" x14ac:dyDescent="0.3">
      <c r="A627" s="7" t="s">
        <v>5881</v>
      </c>
      <c r="B627" s="7" t="s">
        <v>131</v>
      </c>
      <c r="C627" s="5" t="str">
        <f t="shared" si="22"/>
        <v>Grant to Theatre Royal Wakefield</v>
      </c>
      <c r="D627" s="1" t="s">
        <v>1466</v>
      </c>
      <c r="E627" s="8">
        <v>100000</v>
      </c>
      <c r="F627" s="8">
        <v>100000</v>
      </c>
      <c r="G627" s="8">
        <v>100000</v>
      </c>
      <c r="H627" s="9">
        <v>42705</v>
      </c>
      <c r="I627" s="7" t="s">
        <v>6218</v>
      </c>
      <c r="J627" s="9">
        <v>42705</v>
      </c>
      <c r="K627" s="9">
        <v>43800</v>
      </c>
      <c r="L627" s="12">
        <f t="shared" si="21"/>
        <v>36</v>
      </c>
      <c r="M627" s="16" t="s">
        <v>1779</v>
      </c>
      <c r="N627" s="7" t="s">
        <v>131</v>
      </c>
      <c r="O627" s="7" t="s">
        <v>2273</v>
      </c>
      <c r="P627" s="7" t="s">
        <v>2274</v>
      </c>
      <c r="Q627" s="18" t="s">
        <v>4965</v>
      </c>
      <c r="R627" s="7" t="s">
        <v>2275</v>
      </c>
      <c r="S627" s="7" t="s">
        <v>2276</v>
      </c>
      <c r="T627" s="7" t="s">
        <v>2242</v>
      </c>
      <c r="U627" s="13" t="s">
        <v>6283</v>
      </c>
      <c r="V627" s="7" t="s">
        <v>2277</v>
      </c>
      <c r="W627" s="5"/>
      <c r="Z627" s="1" t="s">
        <v>4375</v>
      </c>
      <c r="AA627" s="7" t="s">
        <v>2277</v>
      </c>
      <c r="AD627" s="23" t="s">
        <v>5592</v>
      </c>
      <c r="AE627" s="12" t="s">
        <v>4895</v>
      </c>
      <c r="AF627" s="12" t="s">
        <v>111</v>
      </c>
      <c r="AG627" s="12" t="s">
        <v>5053</v>
      </c>
      <c r="AH627" s="7" t="s">
        <v>4876</v>
      </c>
      <c r="AJ627" s="7" t="s">
        <v>4376</v>
      </c>
      <c r="AK627" s="1" t="s">
        <v>4882</v>
      </c>
      <c r="AL627" s="14" t="s">
        <v>5912</v>
      </c>
      <c r="AN627" s="14">
        <v>43600</v>
      </c>
      <c r="AO627" s="15" t="s">
        <v>6611</v>
      </c>
    </row>
    <row r="628" spans="1:41" x14ac:dyDescent="0.3">
      <c r="A628" s="7" t="s">
        <v>243</v>
      </c>
      <c r="B628" s="7" t="s">
        <v>244</v>
      </c>
      <c r="C628" s="27" t="s">
        <v>6285</v>
      </c>
      <c r="D628" s="1" t="s">
        <v>1466</v>
      </c>
      <c r="E628" s="8">
        <v>100000</v>
      </c>
      <c r="F628" s="8">
        <v>100000</v>
      </c>
      <c r="G628" s="8">
        <v>100000</v>
      </c>
      <c r="H628" s="9">
        <v>43371</v>
      </c>
      <c r="I628" s="7"/>
      <c r="J628" s="9">
        <v>43371</v>
      </c>
      <c r="K628" s="9">
        <v>43736</v>
      </c>
      <c r="L628" s="12">
        <f t="shared" si="21"/>
        <v>12</v>
      </c>
      <c r="M628" s="16" t="s">
        <v>5749</v>
      </c>
      <c r="N628" s="7" t="s">
        <v>244</v>
      </c>
      <c r="O628" s="7"/>
      <c r="P628" s="7" t="s">
        <v>5748</v>
      </c>
      <c r="Q628" s="18" t="s">
        <v>4962</v>
      </c>
      <c r="R628" s="7" t="s">
        <v>2536</v>
      </c>
      <c r="S628" s="7"/>
      <c r="T628" s="7" t="s">
        <v>2226</v>
      </c>
      <c r="U628" s="13" t="s">
        <v>6283</v>
      </c>
      <c r="V628" s="7" t="s">
        <v>2537</v>
      </c>
      <c r="W628" s="5"/>
      <c r="Z628" s="1" t="s">
        <v>4375</v>
      </c>
      <c r="AA628" s="7" t="s">
        <v>4419</v>
      </c>
      <c r="AD628" s="23" t="s">
        <v>5179</v>
      </c>
      <c r="AE628" s="12" t="s">
        <v>4895</v>
      </c>
      <c r="AF628" s="12" t="s">
        <v>111</v>
      </c>
      <c r="AG628" s="12" t="s">
        <v>5053</v>
      </c>
      <c r="AH628" s="7" t="s">
        <v>4874</v>
      </c>
      <c r="AJ628" s="7" t="s">
        <v>4416</v>
      </c>
      <c r="AK628" s="1" t="s">
        <v>4884</v>
      </c>
      <c r="AL628" s="14" t="s">
        <v>5912</v>
      </c>
      <c r="AN628" s="14">
        <v>43600</v>
      </c>
      <c r="AO628" s="15" t="s">
        <v>6611</v>
      </c>
    </row>
    <row r="629" spans="1:41" x14ac:dyDescent="0.3">
      <c r="A629" s="7" t="s">
        <v>263</v>
      </c>
      <c r="B629" s="7" t="s">
        <v>264</v>
      </c>
      <c r="C629" s="27" t="s">
        <v>6285</v>
      </c>
      <c r="D629" s="1" t="s">
        <v>1466</v>
      </c>
      <c r="E629" s="8">
        <v>100000</v>
      </c>
      <c r="F629" s="8">
        <v>100000</v>
      </c>
      <c r="G629" s="8">
        <v>100000</v>
      </c>
      <c r="H629" s="9">
        <v>43327</v>
      </c>
      <c r="I629" s="7" t="s">
        <v>1503</v>
      </c>
      <c r="J629" s="9">
        <v>43539</v>
      </c>
      <c r="K629" s="9">
        <v>43905</v>
      </c>
      <c r="L629" s="12">
        <f t="shared" si="21"/>
        <v>12</v>
      </c>
      <c r="M629" s="16" t="s">
        <v>1841</v>
      </c>
      <c r="N629" s="7" t="s">
        <v>264</v>
      </c>
      <c r="O629" s="7"/>
      <c r="P629" s="7" t="s">
        <v>2565</v>
      </c>
      <c r="Q629" s="20" t="s">
        <v>5017</v>
      </c>
      <c r="R629" s="7" t="s">
        <v>2566</v>
      </c>
      <c r="S629" s="7" t="s">
        <v>2567</v>
      </c>
      <c r="T629" s="7" t="s">
        <v>2272</v>
      </c>
      <c r="U629" s="13" t="s">
        <v>6283</v>
      </c>
      <c r="V629" s="7" t="s">
        <v>2568</v>
      </c>
      <c r="W629" s="5"/>
      <c r="Z629" s="1" t="s">
        <v>4375</v>
      </c>
      <c r="AA629" s="7" t="s">
        <v>2568</v>
      </c>
      <c r="AD629" s="23" t="s">
        <v>5247</v>
      </c>
      <c r="AE629" s="12" t="s">
        <v>4895</v>
      </c>
      <c r="AF629" s="12" t="s">
        <v>111</v>
      </c>
      <c r="AG629" s="12" t="s">
        <v>5053</v>
      </c>
      <c r="AH629" s="7" t="s">
        <v>4874</v>
      </c>
      <c r="AJ629" s="7" t="s">
        <v>4416</v>
      </c>
      <c r="AK629" s="1" t="s">
        <v>4884</v>
      </c>
      <c r="AL629" s="14" t="s">
        <v>5912</v>
      </c>
      <c r="AN629" s="14">
        <v>43600</v>
      </c>
      <c r="AO629" s="15" t="s">
        <v>6611</v>
      </c>
    </row>
    <row r="630" spans="1:41" x14ac:dyDescent="0.3">
      <c r="A630" s="7" t="s">
        <v>265</v>
      </c>
      <c r="B630" s="7" t="s">
        <v>266</v>
      </c>
      <c r="C630" s="27" t="s">
        <v>6285</v>
      </c>
      <c r="D630" s="1" t="s">
        <v>1466</v>
      </c>
      <c r="E630" s="8">
        <v>100000</v>
      </c>
      <c r="F630" s="8">
        <v>100000</v>
      </c>
      <c r="G630" s="8">
        <v>100000</v>
      </c>
      <c r="H630" s="9">
        <v>43369</v>
      </c>
      <c r="I630" s="7" t="s">
        <v>1504</v>
      </c>
      <c r="J630" s="8"/>
      <c r="K630" s="8"/>
      <c r="L630" s="12"/>
      <c r="M630" s="16" t="s">
        <v>5751</v>
      </c>
      <c r="N630" s="7" t="s">
        <v>266</v>
      </c>
      <c r="O630" s="7"/>
      <c r="P630" s="7" t="s">
        <v>5750</v>
      </c>
      <c r="Q630" s="18" t="s">
        <v>4974</v>
      </c>
      <c r="R630" s="7" t="s">
        <v>2569</v>
      </c>
      <c r="S630" s="7"/>
      <c r="T630" s="7"/>
      <c r="U630" s="13" t="s">
        <v>6283</v>
      </c>
      <c r="V630" s="7" t="s">
        <v>2570</v>
      </c>
      <c r="W630" s="5"/>
      <c r="Z630" s="1" t="s">
        <v>4375</v>
      </c>
      <c r="AA630" s="7" t="s">
        <v>4427</v>
      </c>
      <c r="AD630" s="23" t="s">
        <v>5167</v>
      </c>
      <c r="AE630" s="12" t="s">
        <v>4895</v>
      </c>
      <c r="AF630" s="12" t="s">
        <v>111</v>
      </c>
      <c r="AG630" s="12" t="s">
        <v>5053</v>
      </c>
      <c r="AH630" s="7" t="s">
        <v>4874</v>
      </c>
      <c r="AJ630" s="7" t="s">
        <v>4416</v>
      </c>
      <c r="AK630" s="1" t="s">
        <v>4884</v>
      </c>
      <c r="AL630" s="14" t="s">
        <v>5912</v>
      </c>
      <c r="AN630" s="14">
        <v>43600</v>
      </c>
      <c r="AO630" s="15" t="s">
        <v>6611</v>
      </c>
    </row>
    <row r="631" spans="1:41" x14ac:dyDescent="0.3">
      <c r="A631" s="7" t="s">
        <v>316</v>
      </c>
      <c r="B631" s="7" t="s">
        <v>317</v>
      </c>
      <c r="C631" s="27" t="s">
        <v>6285</v>
      </c>
      <c r="D631" s="1" t="s">
        <v>1466</v>
      </c>
      <c r="E631" s="8">
        <v>100000</v>
      </c>
      <c r="F631" s="8">
        <v>100000</v>
      </c>
      <c r="G631" s="8">
        <v>100000</v>
      </c>
      <c r="H631" s="9">
        <v>43252</v>
      </c>
      <c r="I631" s="7"/>
      <c r="J631" s="8"/>
      <c r="K631" s="8"/>
      <c r="L631" s="12"/>
      <c r="M631" s="16" t="s">
        <v>5752</v>
      </c>
      <c r="N631" s="7" t="s">
        <v>317</v>
      </c>
      <c r="O631" s="7"/>
      <c r="P631" s="7" t="s">
        <v>5722</v>
      </c>
      <c r="Q631" s="18" t="s">
        <v>4962</v>
      </c>
      <c r="R631" s="7" t="s">
        <v>2652</v>
      </c>
      <c r="S631" s="7" t="s">
        <v>2653</v>
      </c>
      <c r="T631" s="7" t="s">
        <v>2325</v>
      </c>
      <c r="U631" s="13" t="s">
        <v>6283</v>
      </c>
      <c r="V631" s="7" t="s">
        <v>2654</v>
      </c>
      <c r="W631" s="5"/>
      <c r="Z631" s="1" t="s">
        <v>4375</v>
      </c>
      <c r="AA631" s="7" t="s">
        <v>4350</v>
      </c>
      <c r="AD631" s="23" t="s">
        <v>5254</v>
      </c>
      <c r="AE631" s="12" t="s">
        <v>4895</v>
      </c>
      <c r="AF631" s="12" t="s">
        <v>111</v>
      </c>
      <c r="AG631" s="12" t="s">
        <v>5053</v>
      </c>
      <c r="AH631" s="7" t="s">
        <v>4874</v>
      </c>
      <c r="AJ631" s="7" t="s">
        <v>4416</v>
      </c>
      <c r="AK631" s="1" t="s">
        <v>4884</v>
      </c>
      <c r="AL631" s="14" t="s">
        <v>5912</v>
      </c>
      <c r="AN631" s="14">
        <v>43600</v>
      </c>
      <c r="AO631" s="15" t="s">
        <v>6611</v>
      </c>
    </row>
    <row r="632" spans="1:41" x14ac:dyDescent="0.3">
      <c r="A632" s="7" t="s">
        <v>621</v>
      </c>
      <c r="B632" s="7" t="s">
        <v>622</v>
      </c>
      <c r="C632" s="5" t="str">
        <f t="shared" si="22"/>
        <v>Grant to Brighton Energy Limited</v>
      </c>
      <c r="D632" s="1" t="s">
        <v>1466</v>
      </c>
      <c r="E632" s="8">
        <v>100000</v>
      </c>
      <c r="F632" s="8">
        <v>100000</v>
      </c>
      <c r="G632" s="8">
        <v>100000</v>
      </c>
      <c r="H632" s="9">
        <v>43465</v>
      </c>
      <c r="I632" s="7" t="s">
        <v>1588</v>
      </c>
      <c r="J632" s="8"/>
      <c r="K632" s="8"/>
      <c r="L632" s="12"/>
      <c r="M632" s="16" t="s">
        <v>5761</v>
      </c>
      <c r="N632" s="7" t="s">
        <v>622</v>
      </c>
      <c r="O632" s="7"/>
      <c r="P632" s="7" t="s">
        <v>5714</v>
      </c>
      <c r="Q632" s="18" t="s">
        <v>4962</v>
      </c>
      <c r="R632" s="7" t="s">
        <v>3151</v>
      </c>
      <c r="S632" s="7" t="s">
        <v>2856</v>
      </c>
      <c r="T632" s="7"/>
      <c r="U632" s="13" t="s">
        <v>6283</v>
      </c>
      <c r="V632" s="7" t="s">
        <v>3152</v>
      </c>
      <c r="W632" s="5"/>
      <c r="Z632" s="1" t="s">
        <v>4375</v>
      </c>
      <c r="AA632" s="7" t="s">
        <v>3152</v>
      </c>
      <c r="AD632" s="23" t="s">
        <v>5094</v>
      </c>
      <c r="AE632" s="12" t="s">
        <v>4895</v>
      </c>
      <c r="AF632" s="12" t="s">
        <v>111</v>
      </c>
      <c r="AG632" s="12" t="s">
        <v>5053</v>
      </c>
      <c r="AH632" s="7" t="s">
        <v>4876</v>
      </c>
      <c r="AJ632" s="7" t="s">
        <v>4380</v>
      </c>
      <c r="AK632" s="1" t="s">
        <v>4883</v>
      </c>
      <c r="AL632" s="14" t="s">
        <v>5912</v>
      </c>
      <c r="AN632" s="14">
        <v>43600</v>
      </c>
      <c r="AO632" s="15" t="s">
        <v>6611</v>
      </c>
    </row>
    <row r="633" spans="1:41" x14ac:dyDescent="0.3">
      <c r="A633" s="7" t="s">
        <v>677</v>
      </c>
      <c r="B633" s="7" t="s">
        <v>678</v>
      </c>
      <c r="C633" s="5" t="str">
        <f t="shared" si="22"/>
        <v>Grant to Can Cook C.I.C.</v>
      </c>
      <c r="D633" s="1" t="s">
        <v>1466</v>
      </c>
      <c r="E633" s="8">
        <v>100000</v>
      </c>
      <c r="F633" s="8">
        <v>100000</v>
      </c>
      <c r="G633" s="8">
        <v>100000</v>
      </c>
      <c r="H633" s="9">
        <v>42948</v>
      </c>
      <c r="I633" s="7" t="s">
        <v>1598</v>
      </c>
      <c r="J633" s="9">
        <v>42944</v>
      </c>
      <c r="K633" s="9">
        <v>44040</v>
      </c>
      <c r="L633" s="12">
        <f t="shared" si="21"/>
        <v>36</v>
      </c>
      <c r="M633" s="16" t="s">
        <v>1962</v>
      </c>
      <c r="N633" s="7" t="s">
        <v>678</v>
      </c>
      <c r="O633" s="7"/>
      <c r="P633" s="7" t="s">
        <v>3224</v>
      </c>
      <c r="Q633" s="19" t="s">
        <v>4960</v>
      </c>
      <c r="R633" s="7" t="s">
        <v>3225</v>
      </c>
      <c r="S633" s="7" t="s">
        <v>2349</v>
      </c>
      <c r="T633" s="7" t="s">
        <v>2350</v>
      </c>
      <c r="U633" s="13" t="s">
        <v>6283</v>
      </c>
      <c r="V633" s="7" t="s">
        <v>3226</v>
      </c>
      <c r="W633" s="5"/>
      <c r="Z633" s="1" t="s">
        <v>4375</v>
      </c>
      <c r="AA633" s="7" t="s">
        <v>3226</v>
      </c>
      <c r="AD633" s="23" t="s">
        <v>5593</v>
      </c>
      <c r="AE633" s="12" t="s">
        <v>4895</v>
      </c>
      <c r="AF633" s="12" t="s">
        <v>111</v>
      </c>
      <c r="AG633" s="12" t="s">
        <v>5053</v>
      </c>
      <c r="AH633" s="7" t="s">
        <v>4876</v>
      </c>
      <c r="AJ633" s="7" t="s">
        <v>4376</v>
      </c>
      <c r="AK633" s="1" t="s">
        <v>4882</v>
      </c>
      <c r="AL633" s="14" t="s">
        <v>5912</v>
      </c>
      <c r="AN633" s="14">
        <v>43600</v>
      </c>
      <c r="AO633" s="15" t="s">
        <v>6611</v>
      </c>
    </row>
    <row r="634" spans="1:41" x14ac:dyDescent="0.3">
      <c r="A634" s="7" t="s">
        <v>790</v>
      </c>
      <c r="B634" s="7" t="s">
        <v>791</v>
      </c>
      <c r="C634" s="27" t="s">
        <v>6285</v>
      </c>
      <c r="D634" s="1" t="s">
        <v>1466</v>
      </c>
      <c r="E634" s="8">
        <v>100000</v>
      </c>
      <c r="F634" s="8">
        <v>100000</v>
      </c>
      <c r="G634" s="8">
        <v>100000</v>
      </c>
      <c r="H634" s="9">
        <v>43192</v>
      </c>
      <c r="I634" s="7" t="s">
        <v>6219</v>
      </c>
      <c r="J634" s="9">
        <v>42838</v>
      </c>
      <c r="K634" s="9">
        <v>43464</v>
      </c>
      <c r="L634" s="12">
        <f t="shared" si="21"/>
        <v>20</v>
      </c>
      <c r="M634" s="16" t="s">
        <v>1984</v>
      </c>
      <c r="N634" s="7" t="s">
        <v>791</v>
      </c>
      <c r="O634" s="7"/>
      <c r="P634" s="7" t="s">
        <v>3372</v>
      </c>
      <c r="Q634" s="18" t="s">
        <v>4962</v>
      </c>
      <c r="R634" s="7" t="s">
        <v>3373</v>
      </c>
      <c r="S634" s="7" t="s">
        <v>3374</v>
      </c>
      <c r="T634" s="7" t="s">
        <v>2648</v>
      </c>
      <c r="U634" s="13" t="s">
        <v>6283</v>
      </c>
      <c r="V634" s="7" t="s">
        <v>3375</v>
      </c>
      <c r="W634" s="5"/>
      <c r="Z634" s="1" t="s">
        <v>4375</v>
      </c>
      <c r="AA634" s="7" t="s">
        <v>3566</v>
      </c>
      <c r="AD634" s="23" t="s">
        <v>5195</v>
      </c>
      <c r="AE634" s="12" t="s">
        <v>4895</v>
      </c>
      <c r="AF634" s="12" t="s">
        <v>111</v>
      </c>
      <c r="AG634" s="12" t="s">
        <v>5053</v>
      </c>
      <c r="AH634" s="7" t="s">
        <v>4874</v>
      </c>
      <c r="AJ634" s="7" t="s">
        <v>4416</v>
      </c>
      <c r="AK634" s="1" t="s">
        <v>4884</v>
      </c>
      <c r="AL634" s="14" t="s">
        <v>5912</v>
      </c>
      <c r="AN634" s="14">
        <v>43600</v>
      </c>
      <c r="AO634" s="15" t="s">
        <v>6611</v>
      </c>
    </row>
    <row r="635" spans="1:41" x14ac:dyDescent="0.3">
      <c r="A635" s="7" t="s">
        <v>824</v>
      </c>
      <c r="B635" s="7" t="s">
        <v>825</v>
      </c>
      <c r="C635" s="5" t="str">
        <f t="shared" si="22"/>
        <v>Grant to Barnsley Community Build</v>
      </c>
      <c r="D635" s="1" t="s">
        <v>1466</v>
      </c>
      <c r="E635" s="8">
        <v>100000</v>
      </c>
      <c r="F635" s="8">
        <v>100000</v>
      </c>
      <c r="G635" s="8">
        <v>100000</v>
      </c>
      <c r="H635" s="9">
        <v>42306</v>
      </c>
      <c r="I635" s="7" t="s">
        <v>6220</v>
      </c>
      <c r="J635" s="9">
        <v>42306</v>
      </c>
      <c r="K635" s="9">
        <v>43402</v>
      </c>
      <c r="L635" s="12">
        <f t="shared" si="21"/>
        <v>36</v>
      </c>
      <c r="M635" s="16" t="s">
        <v>6070</v>
      </c>
      <c r="N635" s="7" t="s">
        <v>825</v>
      </c>
      <c r="O635" s="7" t="s">
        <v>3425</v>
      </c>
      <c r="P635" s="7" t="s">
        <v>5984</v>
      </c>
      <c r="Q635" s="18" t="s">
        <v>4965</v>
      </c>
      <c r="R635" s="7" t="s">
        <v>3426</v>
      </c>
      <c r="S635" s="7" t="s">
        <v>3256</v>
      </c>
      <c r="T635" s="7" t="s">
        <v>2237</v>
      </c>
      <c r="U635" s="13" t="s">
        <v>6283</v>
      </c>
      <c r="V635" s="7" t="s">
        <v>3427</v>
      </c>
      <c r="W635" s="5"/>
      <c r="Z635" s="1" t="s">
        <v>4375</v>
      </c>
      <c r="AA635" s="7" t="s">
        <v>3427</v>
      </c>
      <c r="AD635" s="23" t="s">
        <v>5594</v>
      </c>
      <c r="AE635" s="12" t="s">
        <v>4895</v>
      </c>
      <c r="AF635" s="12" t="s">
        <v>111</v>
      </c>
      <c r="AG635" s="12" t="s">
        <v>5053</v>
      </c>
      <c r="AH635" s="7" t="s">
        <v>4876</v>
      </c>
      <c r="AJ635" s="7" t="s">
        <v>4376</v>
      </c>
      <c r="AK635" s="1" t="s">
        <v>4882</v>
      </c>
      <c r="AL635" s="14" t="s">
        <v>5912</v>
      </c>
      <c r="AN635" s="14">
        <v>43600</v>
      </c>
      <c r="AO635" s="15" t="s">
        <v>6611</v>
      </c>
    </row>
    <row r="636" spans="1:41" x14ac:dyDescent="0.3">
      <c r="A636" s="7" t="s">
        <v>925</v>
      </c>
      <c r="B636" s="7" t="s">
        <v>926</v>
      </c>
      <c r="C636" s="27" t="s">
        <v>6285</v>
      </c>
      <c r="D636" s="1" t="s">
        <v>1466</v>
      </c>
      <c r="E636" s="8">
        <v>100000</v>
      </c>
      <c r="F636" s="8">
        <v>90000</v>
      </c>
      <c r="G636" s="8">
        <v>90000</v>
      </c>
      <c r="H636" s="9">
        <v>42906</v>
      </c>
      <c r="I636" s="7" t="s">
        <v>6221</v>
      </c>
      <c r="J636" s="9">
        <v>42803</v>
      </c>
      <c r="K636" s="9">
        <v>42987</v>
      </c>
      <c r="L636" s="12">
        <f t="shared" si="21"/>
        <v>6</v>
      </c>
      <c r="M636" s="16" t="s">
        <v>2028</v>
      </c>
      <c r="N636" s="7" t="s">
        <v>926</v>
      </c>
      <c r="O636" s="7"/>
      <c r="P636" s="7" t="s">
        <v>3579</v>
      </c>
      <c r="Q636" s="20" t="s">
        <v>5789</v>
      </c>
      <c r="R636" s="7" t="s">
        <v>3580</v>
      </c>
      <c r="S636" s="7" t="s">
        <v>3581</v>
      </c>
      <c r="T636" s="7" t="s">
        <v>3195</v>
      </c>
      <c r="U636" s="13" t="s">
        <v>6283</v>
      </c>
      <c r="V636" s="7" t="s">
        <v>3582</v>
      </c>
      <c r="W636" s="5"/>
      <c r="Z636" s="1" t="s">
        <v>4375</v>
      </c>
      <c r="AA636" s="7" t="s">
        <v>3582</v>
      </c>
      <c r="AD636" s="23" t="s">
        <v>5223</v>
      </c>
      <c r="AE636" s="12" t="s">
        <v>4895</v>
      </c>
      <c r="AF636" s="12" t="s">
        <v>111</v>
      </c>
      <c r="AG636" s="12" t="s">
        <v>5053</v>
      </c>
      <c r="AH636" s="7" t="s">
        <v>4874</v>
      </c>
      <c r="AJ636" s="7" t="s">
        <v>4416</v>
      </c>
      <c r="AK636" s="1" t="s">
        <v>4884</v>
      </c>
      <c r="AL636" s="14" t="s">
        <v>5912</v>
      </c>
      <c r="AN636" s="14">
        <v>43600</v>
      </c>
      <c r="AO636" s="15" t="s">
        <v>6611</v>
      </c>
    </row>
    <row r="637" spans="1:41" x14ac:dyDescent="0.3">
      <c r="A637" s="7" t="s">
        <v>1000</v>
      </c>
      <c r="B637" s="7" t="s">
        <v>1001</v>
      </c>
      <c r="C637" s="27" t="s">
        <v>6284</v>
      </c>
      <c r="D637" s="1" t="s">
        <v>1466</v>
      </c>
      <c r="E637" s="8">
        <v>100000</v>
      </c>
      <c r="F637" s="8">
        <v>155000</v>
      </c>
      <c r="G637" s="8">
        <v>42000</v>
      </c>
      <c r="H637" s="9">
        <v>43314</v>
      </c>
      <c r="I637" s="7" t="s">
        <v>6165</v>
      </c>
      <c r="J637" s="9">
        <v>43318</v>
      </c>
      <c r="K637" s="9">
        <v>43682</v>
      </c>
      <c r="L637" s="12">
        <f t="shared" si="21"/>
        <v>11</v>
      </c>
      <c r="M637" s="16" t="s">
        <v>2070</v>
      </c>
      <c r="N637" s="7" t="s">
        <v>1001</v>
      </c>
      <c r="O637" s="7" t="s">
        <v>3740</v>
      </c>
      <c r="P637" s="7" t="s">
        <v>3741</v>
      </c>
      <c r="Q637" s="18" t="s">
        <v>4989</v>
      </c>
      <c r="R637" s="7" t="s">
        <v>3742</v>
      </c>
      <c r="S637" s="7" t="s">
        <v>3743</v>
      </c>
      <c r="T637" s="7" t="s">
        <v>2395</v>
      </c>
      <c r="U637" s="13" t="s">
        <v>6283</v>
      </c>
      <c r="V637" s="7" t="s">
        <v>3744</v>
      </c>
      <c r="W637" s="5"/>
      <c r="Z637" s="1" t="s">
        <v>4375</v>
      </c>
      <c r="AA637" s="7" t="s">
        <v>3744</v>
      </c>
      <c r="AD637" s="23" t="s">
        <v>5404</v>
      </c>
      <c r="AE637" s="12" t="s">
        <v>4895</v>
      </c>
      <c r="AF637" s="12" t="s">
        <v>111</v>
      </c>
      <c r="AG637" s="12" t="s">
        <v>5053</v>
      </c>
      <c r="AH637" s="7" t="s">
        <v>5054</v>
      </c>
      <c r="AJ637" s="7" t="s">
        <v>4542</v>
      </c>
      <c r="AK637" s="1" t="s">
        <v>4886</v>
      </c>
      <c r="AL637" s="14" t="s">
        <v>5912</v>
      </c>
      <c r="AN637" s="14">
        <v>43600</v>
      </c>
      <c r="AO637" s="15" t="s">
        <v>6611</v>
      </c>
    </row>
    <row r="638" spans="1:41" x14ac:dyDescent="0.3">
      <c r="A638" s="7" t="s">
        <v>1007</v>
      </c>
      <c r="B638" s="7" t="s">
        <v>1008</v>
      </c>
      <c r="C638" s="27" t="s">
        <v>6284</v>
      </c>
      <c r="D638" s="1" t="s">
        <v>1466</v>
      </c>
      <c r="E638" s="8">
        <v>100000</v>
      </c>
      <c r="F638" s="8">
        <v>123077</v>
      </c>
      <c r="G638" s="8">
        <v>50746</v>
      </c>
      <c r="H638" s="9">
        <v>43299</v>
      </c>
      <c r="I638" s="7" t="s">
        <v>6167</v>
      </c>
      <c r="J638" s="9">
        <v>43318</v>
      </c>
      <c r="K638" s="9">
        <v>43682</v>
      </c>
      <c r="L638" s="12">
        <f t="shared" si="21"/>
        <v>11</v>
      </c>
      <c r="M638" s="16" t="s">
        <v>2072</v>
      </c>
      <c r="N638" s="7" t="s">
        <v>1008</v>
      </c>
      <c r="O638" s="7" t="s">
        <v>3752</v>
      </c>
      <c r="P638" s="7" t="s">
        <v>3753</v>
      </c>
      <c r="Q638" s="18" t="s">
        <v>4965</v>
      </c>
      <c r="R638" s="7" t="s">
        <v>3754</v>
      </c>
      <c r="S638" s="7" t="s">
        <v>2771</v>
      </c>
      <c r="T638" s="7" t="s">
        <v>2325</v>
      </c>
      <c r="U638" s="13" t="s">
        <v>6283</v>
      </c>
      <c r="V638" s="7" t="s">
        <v>3755</v>
      </c>
      <c r="W638" s="5"/>
      <c r="Z638" s="1" t="s">
        <v>4375</v>
      </c>
      <c r="AA638" s="7" t="s">
        <v>4582</v>
      </c>
      <c r="AD638" s="23" t="s">
        <v>5413</v>
      </c>
      <c r="AE638" s="12" t="s">
        <v>4895</v>
      </c>
      <c r="AF638" s="12" t="s">
        <v>111</v>
      </c>
      <c r="AG638" s="12" t="s">
        <v>5053</v>
      </c>
      <c r="AH638" s="7" t="s">
        <v>5054</v>
      </c>
      <c r="AJ638" s="7" t="s">
        <v>4542</v>
      </c>
      <c r="AK638" s="1" t="s">
        <v>4886</v>
      </c>
      <c r="AL638" s="14" t="s">
        <v>5912</v>
      </c>
      <c r="AN638" s="14">
        <v>43600</v>
      </c>
      <c r="AO638" s="15" t="s">
        <v>6611</v>
      </c>
    </row>
    <row r="639" spans="1:41" x14ac:dyDescent="0.3">
      <c r="A639" s="7" t="s">
        <v>1016</v>
      </c>
      <c r="B639" s="7" t="s">
        <v>4691</v>
      </c>
      <c r="C639" s="5" t="str">
        <f t="shared" si="22"/>
        <v>Grant to Nudge Community Builders Limited</v>
      </c>
      <c r="D639" s="1" t="s">
        <v>1466</v>
      </c>
      <c r="E639" s="8">
        <v>100000</v>
      </c>
      <c r="F639" s="8">
        <v>100000</v>
      </c>
      <c r="G639" s="8">
        <v>0</v>
      </c>
      <c r="H639" s="9">
        <v>43325</v>
      </c>
      <c r="I639" s="7" t="s">
        <v>4727</v>
      </c>
      <c r="J639" s="9">
        <v>43325</v>
      </c>
      <c r="K639" s="8"/>
      <c r="L639" s="12"/>
      <c r="M639" s="16" t="s">
        <v>4780</v>
      </c>
      <c r="N639" s="7" t="s">
        <v>4691</v>
      </c>
      <c r="O639" s="7"/>
      <c r="P639" s="7" t="s">
        <v>4781</v>
      </c>
      <c r="Q639" s="18" t="s">
        <v>4962</v>
      </c>
      <c r="R639" s="7" t="s">
        <v>4782</v>
      </c>
      <c r="S639" s="7" t="s">
        <v>3074</v>
      </c>
      <c r="T639" s="7" t="s">
        <v>2516</v>
      </c>
      <c r="U639" s="13" t="s">
        <v>6283</v>
      </c>
      <c r="V639" s="7" t="s">
        <v>3075</v>
      </c>
      <c r="W639" s="5"/>
      <c r="Z639" s="1" t="s">
        <v>4375</v>
      </c>
      <c r="AA639" s="7" t="s">
        <v>3075</v>
      </c>
      <c r="AD639" s="23" t="s">
        <v>5065</v>
      </c>
      <c r="AE639" s="12" t="s">
        <v>4895</v>
      </c>
      <c r="AF639" s="12" t="s">
        <v>111</v>
      </c>
      <c r="AG639" s="12" t="s">
        <v>5053</v>
      </c>
      <c r="AH639" s="7" t="s">
        <v>4876</v>
      </c>
      <c r="AJ639" s="7" t="s">
        <v>4380</v>
      </c>
      <c r="AK639" s="1" t="s">
        <v>4883</v>
      </c>
      <c r="AL639" s="14" t="s">
        <v>5912</v>
      </c>
      <c r="AN639" s="14">
        <v>43600</v>
      </c>
      <c r="AO639" s="15" t="s">
        <v>6611</v>
      </c>
    </row>
    <row r="640" spans="1:41" x14ac:dyDescent="0.3">
      <c r="A640" s="7" t="s">
        <v>1028</v>
      </c>
      <c r="B640" s="7" t="s">
        <v>1008</v>
      </c>
      <c r="C640" s="27" t="s">
        <v>6284</v>
      </c>
      <c r="D640" s="1" t="s">
        <v>1466</v>
      </c>
      <c r="E640" s="8">
        <v>100000</v>
      </c>
      <c r="F640" s="8">
        <v>81923</v>
      </c>
      <c r="G640" s="8">
        <v>81923</v>
      </c>
      <c r="H640" s="9">
        <v>42917</v>
      </c>
      <c r="I640" s="7" t="s">
        <v>6167</v>
      </c>
      <c r="J640" s="9">
        <v>42917</v>
      </c>
      <c r="K640" s="9">
        <v>43281</v>
      </c>
      <c r="L640" s="12">
        <f t="shared" si="21"/>
        <v>11</v>
      </c>
      <c r="M640" s="16" t="s">
        <v>2072</v>
      </c>
      <c r="N640" s="7" t="s">
        <v>1008</v>
      </c>
      <c r="O640" s="7" t="s">
        <v>3752</v>
      </c>
      <c r="P640" s="7" t="s">
        <v>3753</v>
      </c>
      <c r="Q640" s="18" t="s">
        <v>4965</v>
      </c>
      <c r="R640" s="7" t="s">
        <v>3754</v>
      </c>
      <c r="S640" s="7" t="s">
        <v>2771</v>
      </c>
      <c r="T640" s="7" t="s">
        <v>2325</v>
      </c>
      <c r="U640" s="13" t="s">
        <v>6283</v>
      </c>
      <c r="V640" s="7" t="s">
        <v>3755</v>
      </c>
      <c r="W640" s="5"/>
      <c r="Z640" s="1" t="s">
        <v>4375</v>
      </c>
      <c r="AA640" s="7" t="s">
        <v>4582</v>
      </c>
      <c r="AD640" s="23" t="s">
        <v>5413</v>
      </c>
      <c r="AE640" s="12" t="s">
        <v>4895</v>
      </c>
      <c r="AF640" s="12" t="s">
        <v>111</v>
      </c>
      <c r="AG640" s="12" t="s">
        <v>5053</v>
      </c>
      <c r="AH640" s="7" t="s">
        <v>5054</v>
      </c>
      <c r="AJ640" s="7" t="s">
        <v>4542</v>
      </c>
      <c r="AK640" s="1" t="s">
        <v>4886</v>
      </c>
      <c r="AL640" s="14" t="s">
        <v>5912</v>
      </c>
      <c r="AN640" s="14">
        <v>43600</v>
      </c>
      <c r="AO640" s="15" t="s">
        <v>6611</v>
      </c>
    </row>
    <row r="641" spans="1:41" x14ac:dyDescent="0.3">
      <c r="A641" s="7" t="s">
        <v>1033</v>
      </c>
      <c r="B641" s="7" t="s">
        <v>850</v>
      </c>
      <c r="C641" s="27" t="s">
        <v>6284</v>
      </c>
      <c r="D641" s="1" t="s">
        <v>1466</v>
      </c>
      <c r="E641" s="8">
        <v>100000</v>
      </c>
      <c r="F641" s="8">
        <v>99836</v>
      </c>
      <c r="G641" s="8">
        <v>99836</v>
      </c>
      <c r="H641" s="9">
        <v>42917</v>
      </c>
      <c r="I641" s="7" t="s">
        <v>1637</v>
      </c>
      <c r="J641" s="9">
        <v>42932</v>
      </c>
      <c r="K641" s="9">
        <v>43281</v>
      </c>
      <c r="L641" s="12">
        <f t="shared" si="21"/>
        <v>11</v>
      </c>
      <c r="M641" s="16" t="s">
        <v>2003</v>
      </c>
      <c r="N641" s="7" t="s">
        <v>850</v>
      </c>
      <c r="O641" s="7" t="s">
        <v>3466</v>
      </c>
      <c r="P641" s="7" t="s">
        <v>3467</v>
      </c>
      <c r="Q641" s="18" t="s">
        <v>4989</v>
      </c>
      <c r="R641" s="7" t="s">
        <v>3468</v>
      </c>
      <c r="S641" s="7" t="s">
        <v>3292</v>
      </c>
      <c r="T641" s="7" t="s">
        <v>2235</v>
      </c>
      <c r="U641" s="13" t="s">
        <v>6283</v>
      </c>
      <c r="V641" s="7" t="s">
        <v>3469</v>
      </c>
      <c r="W641" s="5"/>
      <c r="Z641" s="1" t="s">
        <v>4375</v>
      </c>
      <c r="AA641" s="7" t="s">
        <v>3469</v>
      </c>
      <c r="AD641" s="23" t="s">
        <v>5396</v>
      </c>
      <c r="AE641" s="12" t="s">
        <v>4895</v>
      </c>
      <c r="AF641" s="12" t="s">
        <v>111</v>
      </c>
      <c r="AG641" s="12" t="s">
        <v>5053</v>
      </c>
      <c r="AH641" s="7" t="s">
        <v>5054</v>
      </c>
      <c r="AJ641" s="7" t="s">
        <v>4542</v>
      </c>
      <c r="AK641" s="1" t="s">
        <v>4886</v>
      </c>
      <c r="AL641" s="14" t="s">
        <v>5912</v>
      </c>
      <c r="AN641" s="14">
        <v>43600</v>
      </c>
      <c r="AO641" s="15" t="s">
        <v>6611</v>
      </c>
    </row>
    <row r="642" spans="1:41" x14ac:dyDescent="0.3">
      <c r="A642" s="7" t="s">
        <v>1034</v>
      </c>
      <c r="B642" s="7" t="s">
        <v>850</v>
      </c>
      <c r="C642" s="27" t="s">
        <v>6284</v>
      </c>
      <c r="D642" s="1" t="s">
        <v>1466</v>
      </c>
      <c r="E642" s="8">
        <v>100000</v>
      </c>
      <c r="F642" s="8">
        <v>124858</v>
      </c>
      <c r="G642" s="8">
        <v>51500</v>
      </c>
      <c r="H642" s="9">
        <v>43299</v>
      </c>
      <c r="I642" s="7" t="s">
        <v>1637</v>
      </c>
      <c r="J642" s="9">
        <v>43318</v>
      </c>
      <c r="K642" s="9">
        <v>43682</v>
      </c>
      <c r="L642" s="12">
        <f t="shared" si="21"/>
        <v>11</v>
      </c>
      <c r="M642" s="16" t="s">
        <v>2003</v>
      </c>
      <c r="N642" s="7" t="s">
        <v>850</v>
      </c>
      <c r="O642" s="7" t="s">
        <v>3466</v>
      </c>
      <c r="P642" s="7" t="s">
        <v>3467</v>
      </c>
      <c r="Q642" s="18" t="s">
        <v>4989</v>
      </c>
      <c r="R642" s="7" t="s">
        <v>3468</v>
      </c>
      <c r="S642" s="7" t="s">
        <v>3292</v>
      </c>
      <c r="T642" s="7" t="s">
        <v>2235</v>
      </c>
      <c r="U642" s="13" t="s">
        <v>6283</v>
      </c>
      <c r="V642" s="7" t="s">
        <v>3469</v>
      </c>
      <c r="W642" s="5"/>
      <c r="Z642" s="1" t="s">
        <v>4375</v>
      </c>
      <c r="AA642" s="7" t="s">
        <v>3469</v>
      </c>
      <c r="AD642" s="23" t="s">
        <v>5396</v>
      </c>
      <c r="AE642" s="12" t="s">
        <v>4895</v>
      </c>
      <c r="AF642" s="12" t="s">
        <v>111</v>
      </c>
      <c r="AG642" s="12" t="s">
        <v>5053</v>
      </c>
      <c r="AH642" s="7" t="s">
        <v>5054</v>
      </c>
      <c r="AJ642" s="7" t="s">
        <v>4542</v>
      </c>
      <c r="AK642" s="1" t="s">
        <v>4886</v>
      </c>
      <c r="AL642" s="14" t="s">
        <v>5912</v>
      </c>
      <c r="AN642" s="14">
        <v>43600</v>
      </c>
      <c r="AO642" s="15" t="s">
        <v>6611</v>
      </c>
    </row>
    <row r="643" spans="1:41" x14ac:dyDescent="0.3">
      <c r="A643" s="7" t="s">
        <v>1090</v>
      </c>
      <c r="B643" s="7" t="s">
        <v>516</v>
      </c>
      <c r="C643" s="27" t="s">
        <v>6285</v>
      </c>
      <c r="D643" s="1" t="s">
        <v>1466</v>
      </c>
      <c r="E643" s="8">
        <v>100000</v>
      </c>
      <c r="F643" s="8">
        <v>100000</v>
      </c>
      <c r="G643" s="8">
        <v>100000</v>
      </c>
      <c r="H643" s="9">
        <v>43452</v>
      </c>
      <c r="I643" s="7"/>
      <c r="J643" s="9">
        <v>43508</v>
      </c>
      <c r="K643" s="9">
        <v>43873</v>
      </c>
      <c r="L643" s="12">
        <f t="shared" si="21"/>
        <v>12</v>
      </c>
      <c r="M643" s="16" t="s">
        <v>4920</v>
      </c>
      <c r="N643" s="7" t="s">
        <v>516</v>
      </c>
      <c r="O643" s="7"/>
      <c r="P643" s="7" t="s">
        <v>4990</v>
      </c>
      <c r="Q643" s="18" t="s">
        <v>4966</v>
      </c>
      <c r="R643" s="7" t="s">
        <v>2989</v>
      </c>
      <c r="S643" s="7" t="s">
        <v>2990</v>
      </c>
      <c r="T643" s="7" t="s">
        <v>2317</v>
      </c>
      <c r="U643" s="13" t="s">
        <v>6283</v>
      </c>
      <c r="V643" s="7" t="s">
        <v>2991</v>
      </c>
      <c r="W643" s="5"/>
      <c r="Z643" s="1" t="s">
        <v>4375</v>
      </c>
      <c r="AA643" s="7" t="s">
        <v>4489</v>
      </c>
      <c r="AD643" s="23" t="s">
        <v>5171</v>
      </c>
      <c r="AE643" s="12" t="s">
        <v>4895</v>
      </c>
      <c r="AF643" s="12" t="s">
        <v>111</v>
      </c>
      <c r="AG643" s="12" t="s">
        <v>5053</v>
      </c>
      <c r="AH643" s="7" t="s">
        <v>4874</v>
      </c>
      <c r="AJ643" s="7" t="s">
        <v>4416</v>
      </c>
      <c r="AK643" s="1" t="s">
        <v>4884</v>
      </c>
      <c r="AL643" s="14" t="s">
        <v>5912</v>
      </c>
      <c r="AN643" s="14">
        <v>43600</v>
      </c>
      <c r="AO643" s="15" t="s">
        <v>6611</v>
      </c>
    </row>
    <row r="644" spans="1:41" x14ac:dyDescent="0.3">
      <c r="A644" s="7" t="s">
        <v>1095</v>
      </c>
      <c r="B644" s="7" t="s">
        <v>856</v>
      </c>
      <c r="C644" s="27" t="s">
        <v>6285</v>
      </c>
      <c r="D644" s="1" t="s">
        <v>1466</v>
      </c>
      <c r="E644" s="8">
        <v>100000</v>
      </c>
      <c r="F644" s="8">
        <v>100000</v>
      </c>
      <c r="G644" s="8">
        <v>100000</v>
      </c>
      <c r="H644" s="9">
        <v>43070</v>
      </c>
      <c r="I644" s="7"/>
      <c r="J644" s="9">
        <v>43537</v>
      </c>
      <c r="K644" s="9">
        <v>43903</v>
      </c>
      <c r="L644" s="12">
        <f t="shared" si="21"/>
        <v>12</v>
      </c>
      <c r="M644" s="16" t="s">
        <v>5703</v>
      </c>
      <c r="N644" s="7" t="s">
        <v>856</v>
      </c>
      <c r="O644" s="7"/>
      <c r="P644" s="7" t="s">
        <v>5702</v>
      </c>
      <c r="Q644" s="18" t="s">
        <v>4962</v>
      </c>
      <c r="R644" s="7" t="s">
        <v>3480</v>
      </c>
      <c r="S644" s="7" t="s">
        <v>3481</v>
      </c>
      <c r="T644" s="7" t="s">
        <v>2242</v>
      </c>
      <c r="U644" s="13" t="s">
        <v>6283</v>
      </c>
      <c r="V644" s="7" t="s">
        <v>3482</v>
      </c>
      <c r="W644" s="5"/>
      <c r="Z644" s="1" t="s">
        <v>4375</v>
      </c>
      <c r="AA644" s="7" t="s">
        <v>3482</v>
      </c>
      <c r="AD644" s="23" t="s">
        <v>5185</v>
      </c>
      <c r="AE644" s="12" t="s">
        <v>4895</v>
      </c>
      <c r="AF644" s="12" t="s">
        <v>111</v>
      </c>
      <c r="AG644" s="12" t="s">
        <v>5053</v>
      </c>
      <c r="AH644" s="7" t="s">
        <v>4874</v>
      </c>
      <c r="AJ644" s="7" t="s">
        <v>4416</v>
      </c>
      <c r="AK644" s="1" t="s">
        <v>4884</v>
      </c>
      <c r="AL644" s="14" t="s">
        <v>5912</v>
      </c>
      <c r="AN644" s="14">
        <v>43600</v>
      </c>
      <c r="AO644" s="15" t="s">
        <v>6611</v>
      </c>
    </row>
    <row r="645" spans="1:41" x14ac:dyDescent="0.3">
      <c r="A645" s="7" t="s">
        <v>1102</v>
      </c>
      <c r="B645" s="7" t="s">
        <v>946</v>
      </c>
      <c r="C645" s="27" t="s">
        <v>6285</v>
      </c>
      <c r="D645" s="1" t="s">
        <v>1466</v>
      </c>
      <c r="E645" s="8">
        <v>100000</v>
      </c>
      <c r="F645" s="8">
        <v>100000</v>
      </c>
      <c r="G645" s="8">
        <v>100000</v>
      </c>
      <c r="H645" s="9">
        <v>43391</v>
      </c>
      <c r="I645" s="7" t="s">
        <v>1657</v>
      </c>
      <c r="J645" s="9">
        <v>43390</v>
      </c>
      <c r="K645" s="9">
        <v>43755</v>
      </c>
      <c r="L645" s="12">
        <f t="shared" si="21"/>
        <v>12</v>
      </c>
      <c r="M645" s="16" t="s">
        <v>5755</v>
      </c>
      <c r="N645" s="7" t="s">
        <v>946</v>
      </c>
      <c r="O645" s="7"/>
      <c r="P645" s="7" t="s">
        <v>5721</v>
      </c>
      <c r="Q645" s="18" t="s">
        <v>4962</v>
      </c>
      <c r="R645" s="7" t="s">
        <v>3621</v>
      </c>
      <c r="S645" s="7" t="s">
        <v>3622</v>
      </c>
      <c r="T645" s="7" t="s">
        <v>2260</v>
      </c>
      <c r="U645" s="13" t="s">
        <v>6283</v>
      </c>
      <c r="V645" s="7" t="s">
        <v>3623</v>
      </c>
      <c r="W645" s="5"/>
      <c r="Z645" s="1" t="s">
        <v>4375</v>
      </c>
      <c r="AA645" s="7" t="s">
        <v>4571</v>
      </c>
      <c r="AD645" s="23" t="s">
        <v>5209</v>
      </c>
      <c r="AE645" s="12" t="s">
        <v>4895</v>
      </c>
      <c r="AF645" s="12" t="s">
        <v>111</v>
      </c>
      <c r="AG645" s="12" t="s">
        <v>5053</v>
      </c>
      <c r="AH645" s="7" t="s">
        <v>4874</v>
      </c>
      <c r="AJ645" s="7" t="s">
        <v>4416</v>
      </c>
      <c r="AK645" s="1" t="s">
        <v>4884</v>
      </c>
      <c r="AL645" s="14" t="s">
        <v>5912</v>
      </c>
      <c r="AN645" s="14">
        <v>43600</v>
      </c>
      <c r="AO645" s="15" t="s">
        <v>6611</v>
      </c>
    </row>
    <row r="646" spans="1:41" x14ac:dyDescent="0.3">
      <c r="A646" s="7" t="s">
        <v>1103</v>
      </c>
      <c r="B646" s="7" t="s">
        <v>311</v>
      </c>
      <c r="C646" s="27" t="s">
        <v>6285</v>
      </c>
      <c r="D646" s="1" t="s">
        <v>1466</v>
      </c>
      <c r="E646" s="8">
        <v>100000</v>
      </c>
      <c r="F646" s="8">
        <v>100000</v>
      </c>
      <c r="G646" s="8">
        <v>100000</v>
      </c>
      <c r="H646" s="9">
        <v>43435</v>
      </c>
      <c r="I646" s="7"/>
      <c r="J646" s="9">
        <v>43438</v>
      </c>
      <c r="K646" s="9">
        <v>43803</v>
      </c>
      <c r="L646" s="12">
        <f t="shared" si="21"/>
        <v>12</v>
      </c>
      <c r="M646" s="16" t="s">
        <v>5763</v>
      </c>
      <c r="N646" s="7" t="s">
        <v>311</v>
      </c>
      <c r="O646" s="7"/>
      <c r="P646" s="7" t="s">
        <v>5718</v>
      </c>
      <c r="Q646" s="18" t="s">
        <v>4962</v>
      </c>
      <c r="R646" s="7" t="s">
        <v>2641</v>
      </c>
      <c r="S646" s="7" t="s">
        <v>2642</v>
      </c>
      <c r="T646" s="7" t="s">
        <v>2643</v>
      </c>
      <c r="U646" s="13" t="s">
        <v>6283</v>
      </c>
      <c r="V646" s="7" t="s">
        <v>2644</v>
      </c>
      <c r="W646" s="5"/>
      <c r="Z646" s="1" t="s">
        <v>4375</v>
      </c>
      <c r="AA646" s="7" t="s">
        <v>2644</v>
      </c>
      <c r="AD646" s="23" t="s">
        <v>5155</v>
      </c>
      <c r="AE646" s="12" t="s">
        <v>4895</v>
      </c>
      <c r="AF646" s="12" t="s">
        <v>111</v>
      </c>
      <c r="AG646" s="12" t="s">
        <v>5053</v>
      </c>
      <c r="AH646" s="7" t="s">
        <v>4874</v>
      </c>
      <c r="AJ646" s="7" t="s">
        <v>4416</v>
      </c>
      <c r="AK646" s="1" t="s">
        <v>4884</v>
      </c>
      <c r="AL646" s="14" t="s">
        <v>5912</v>
      </c>
      <c r="AN646" s="14">
        <v>43600</v>
      </c>
      <c r="AO646" s="15" t="s">
        <v>6611</v>
      </c>
    </row>
    <row r="647" spans="1:41" x14ac:dyDescent="0.3">
      <c r="A647" s="7" t="s">
        <v>1108</v>
      </c>
      <c r="B647" s="7" t="s">
        <v>981</v>
      </c>
      <c r="C647" s="27" t="s">
        <v>6285</v>
      </c>
      <c r="D647" s="1" t="s">
        <v>1466</v>
      </c>
      <c r="E647" s="8">
        <v>100000</v>
      </c>
      <c r="F647" s="8">
        <v>100000</v>
      </c>
      <c r="G647" s="8">
        <v>100000</v>
      </c>
      <c r="H647" s="9">
        <v>43374</v>
      </c>
      <c r="I647" s="7"/>
      <c r="J647" s="9">
        <v>43396</v>
      </c>
      <c r="K647" s="9">
        <v>43761</v>
      </c>
      <c r="L647" s="12">
        <f t="shared" si="21"/>
        <v>12</v>
      </c>
      <c r="M647" s="16" t="s">
        <v>2056</v>
      </c>
      <c r="N647" s="7" t="s">
        <v>981</v>
      </c>
      <c r="O647" s="7"/>
      <c r="P647" s="7" t="s">
        <v>3690</v>
      </c>
      <c r="Q647" s="18" t="s">
        <v>4974</v>
      </c>
      <c r="R647" s="7"/>
      <c r="S647" s="7" t="s">
        <v>3141</v>
      </c>
      <c r="T647" s="7" t="s">
        <v>2540</v>
      </c>
      <c r="U647" s="13" t="s">
        <v>6283</v>
      </c>
      <c r="V647" s="7" t="s">
        <v>3691</v>
      </c>
      <c r="W647" s="5"/>
      <c r="Z647" s="1" t="s">
        <v>4375</v>
      </c>
      <c r="AA647" s="7" t="s">
        <v>3691</v>
      </c>
      <c r="AD647" s="23" t="s">
        <v>5229</v>
      </c>
      <c r="AE647" s="12" t="s">
        <v>4895</v>
      </c>
      <c r="AF647" s="12" t="s">
        <v>111</v>
      </c>
      <c r="AG647" s="12" t="s">
        <v>5053</v>
      </c>
      <c r="AH647" s="7" t="s">
        <v>4874</v>
      </c>
      <c r="AJ647" s="7" t="s">
        <v>4416</v>
      </c>
      <c r="AK647" s="1" t="s">
        <v>4884</v>
      </c>
      <c r="AL647" s="14" t="s">
        <v>5912</v>
      </c>
      <c r="AN647" s="14">
        <v>43600</v>
      </c>
      <c r="AO647" s="15" t="s">
        <v>6611</v>
      </c>
    </row>
    <row r="648" spans="1:41" x14ac:dyDescent="0.3">
      <c r="A648" s="7" t="s">
        <v>1116</v>
      </c>
      <c r="B648" s="7" t="s">
        <v>961</v>
      </c>
      <c r="C648" s="27" t="s">
        <v>6285</v>
      </c>
      <c r="D648" s="1" t="s">
        <v>1466</v>
      </c>
      <c r="E648" s="8">
        <v>100000</v>
      </c>
      <c r="F648" s="8">
        <v>100000</v>
      </c>
      <c r="G648" s="8">
        <v>100000</v>
      </c>
      <c r="H648" s="9">
        <v>42930</v>
      </c>
      <c r="I648" s="7" t="s">
        <v>1660</v>
      </c>
      <c r="J648" s="8"/>
      <c r="K648" s="8"/>
      <c r="L648" s="12"/>
      <c r="M648" s="16" t="s">
        <v>2046</v>
      </c>
      <c r="N648" s="7" t="s">
        <v>961</v>
      </c>
      <c r="O648" s="7"/>
      <c r="P648" s="7" t="s">
        <v>3651</v>
      </c>
      <c r="Q648" s="18" t="s">
        <v>4974</v>
      </c>
      <c r="R648" s="7" t="s">
        <v>3652</v>
      </c>
      <c r="S648" s="7" t="s">
        <v>3653</v>
      </c>
      <c r="T648" s="7" t="s">
        <v>3485</v>
      </c>
      <c r="U648" s="13" t="s">
        <v>6283</v>
      </c>
      <c r="V648" s="7" t="s">
        <v>3654</v>
      </c>
      <c r="W648" s="5"/>
      <c r="Z648" s="1" t="s">
        <v>4375</v>
      </c>
      <c r="AA648" s="7" t="s">
        <v>4575</v>
      </c>
      <c r="AD648" s="23" t="s">
        <v>5217</v>
      </c>
      <c r="AE648" s="12" t="s">
        <v>4895</v>
      </c>
      <c r="AF648" s="12" t="s">
        <v>111</v>
      </c>
      <c r="AG648" s="12" t="s">
        <v>5053</v>
      </c>
      <c r="AH648" s="7" t="s">
        <v>4874</v>
      </c>
      <c r="AJ648" s="7" t="s">
        <v>4416</v>
      </c>
      <c r="AK648" s="1" t="s">
        <v>4884</v>
      </c>
      <c r="AL648" s="14" t="s">
        <v>5912</v>
      </c>
      <c r="AN648" s="14">
        <v>43600</v>
      </c>
      <c r="AO648" s="15" t="s">
        <v>6611</v>
      </c>
    </row>
    <row r="649" spans="1:41" x14ac:dyDescent="0.3">
      <c r="A649" s="7" t="s">
        <v>1117</v>
      </c>
      <c r="B649" s="7" t="s">
        <v>1118</v>
      </c>
      <c r="C649" s="27" t="s">
        <v>6285</v>
      </c>
      <c r="D649" s="1" t="s">
        <v>1466</v>
      </c>
      <c r="E649" s="8">
        <v>100000</v>
      </c>
      <c r="F649" s="8">
        <v>100000</v>
      </c>
      <c r="G649" s="8">
        <v>100000</v>
      </c>
      <c r="H649" s="9">
        <v>43164</v>
      </c>
      <c r="I649" s="7"/>
      <c r="J649" s="8"/>
      <c r="K649" s="8"/>
      <c r="L649" s="12"/>
      <c r="M649" s="16" t="s">
        <v>4945</v>
      </c>
      <c r="N649" s="7" t="s">
        <v>1118</v>
      </c>
      <c r="O649" s="7"/>
      <c r="P649" s="7" t="s">
        <v>5027</v>
      </c>
      <c r="Q649" s="20" t="s">
        <v>5787</v>
      </c>
      <c r="R649" s="7" t="s">
        <v>3886</v>
      </c>
      <c r="S649" s="7" t="s">
        <v>2521</v>
      </c>
      <c r="T649" s="7" t="s">
        <v>2522</v>
      </c>
      <c r="U649" s="13" t="s">
        <v>6283</v>
      </c>
      <c r="V649" s="7" t="s">
        <v>3887</v>
      </c>
      <c r="W649" s="5"/>
      <c r="Z649" s="1" t="s">
        <v>4375</v>
      </c>
      <c r="AA649" s="7" t="s">
        <v>3887</v>
      </c>
      <c r="AD649" s="23" t="s">
        <v>5240</v>
      </c>
      <c r="AE649" s="12" t="s">
        <v>4895</v>
      </c>
      <c r="AF649" s="12" t="s">
        <v>111</v>
      </c>
      <c r="AG649" s="12" t="s">
        <v>5053</v>
      </c>
      <c r="AH649" s="7" t="s">
        <v>4874</v>
      </c>
      <c r="AJ649" s="7" t="s">
        <v>4416</v>
      </c>
      <c r="AK649" s="1" t="s">
        <v>4884</v>
      </c>
      <c r="AL649" s="14" t="s">
        <v>5912</v>
      </c>
      <c r="AN649" s="14">
        <v>43600</v>
      </c>
      <c r="AO649" s="15" t="s">
        <v>6611</v>
      </c>
    </row>
    <row r="650" spans="1:41" x14ac:dyDescent="0.3">
      <c r="A650" s="7" t="s">
        <v>1120</v>
      </c>
      <c r="B650" s="7" t="s">
        <v>1121</v>
      </c>
      <c r="C650" s="27" t="s">
        <v>6285</v>
      </c>
      <c r="D650" s="1" t="s">
        <v>1466</v>
      </c>
      <c r="E650" s="8">
        <v>100000</v>
      </c>
      <c r="F650" s="8">
        <v>120000</v>
      </c>
      <c r="G650" s="8">
        <v>120000</v>
      </c>
      <c r="H650" s="9">
        <v>43188</v>
      </c>
      <c r="I650" s="7" t="s">
        <v>1693</v>
      </c>
      <c r="J650" s="8"/>
      <c r="K650" s="8"/>
      <c r="L650" s="12"/>
      <c r="M650" s="11" t="s">
        <v>2107</v>
      </c>
      <c r="N650" s="7" t="s">
        <v>1121</v>
      </c>
      <c r="O650" s="7"/>
      <c r="P650" s="7"/>
      <c r="Q650" s="18" t="s">
        <v>4966</v>
      </c>
      <c r="R650" s="7" t="s">
        <v>3888</v>
      </c>
      <c r="S650" s="7" t="s">
        <v>3889</v>
      </c>
      <c r="T650" s="7" t="s">
        <v>2643</v>
      </c>
      <c r="U650" s="13" t="s">
        <v>6283</v>
      </c>
      <c r="V650" s="7" t="s">
        <v>3890</v>
      </c>
      <c r="W650" s="5"/>
      <c r="Z650" s="1" t="s">
        <v>4375</v>
      </c>
      <c r="AA650" s="7" t="s">
        <v>3890</v>
      </c>
      <c r="AD650" s="23" t="s">
        <v>5252</v>
      </c>
      <c r="AE650" s="12" t="s">
        <v>4895</v>
      </c>
      <c r="AF650" s="12" t="s">
        <v>111</v>
      </c>
      <c r="AG650" s="12" t="s">
        <v>5053</v>
      </c>
      <c r="AH650" s="7" t="s">
        <v>4874</v>
      </c>
      <c r="AJ650" s="7" t="s">
        <v>4416</v>
      </c>
      <c r="AK650" s="1" t="s">
        <v>4884</v>
      </c>
      <c r="AL650" s="14" t="s">
        <v>5912</v>
      </c>
      <c r="AN650" s="14">
        <v>43600</v>
      </c>
      <c r="AO650" s="15" t="s">
        <v>6611</v>
      </c>
    </row>
    <row r="651" spans="1:41" x14ac:dyDescent="0.3">
      <c r="A651" s="7" t="s">
        <v>1122</v>
      </c>
      <c r="B651" s="7" t="s">
        <v>366</v>
      </c>
      <c r="C651" s="27" t="s">
        <v>6285</v>
      </c>
      <c r="D651" s="1" t="s">
        <v>1466</v>
      </c>
      <c r="E651" s="8">
        <v>100000</v>
      </c>
      <c r="F651" s="8">
        <v>100000</v>
      </c>
      <c r="G651" s="8">
        <v>100000</v>
      </c>
      <c r="H651" s="9">
        <v>43061</v>
      </c>
      <c r="I651" s="7"/>
      <c r="J651" s="8"/>
      <c r="K651" s="8"/>
      <c r="L651" s="12"/>
      <c r="M651" s="16" t="s">
        <v>4918</v>
      </c>
      <c r="N651" s="7" t="s">
        <v>366</v>
      </c>
      <c r="O651" s="7"/>
      <c r="P651" s="7" t="s">
        <v>4983</v>
      </c>
      <c r="Q651" s="18" t="s">
        <v>4962</v>
      </c>
      <c r="R651" s="7" t="s">
        <v>2739</v>
      </c>
      <c r="S651" s="7" t="s">
        <v>2740</v>
      </c>
      <c r="T651" s="7" t="s">
        <v>2260</v>
      </c>
      <c r="U651" s="13" t="s">
        <v>6283</v>
      </c>
      <c r="V651" s="7" t="s">
        <v>2741</v>
      </c>
      <c r="W651" s="5"/>
      <c r="Z651" s="1" t="s">
        <v>4375</v>
      </c>
      <c r="AA651" s="7" t="s">
        <v>2741</v>
      </c>
      <c r="AD651" s="23" t="s">
        <v>5160</v>
      </c>
      <c r="AE651" s="12" t="s">
        <v>4895</v>
      </c>
      <c r="AF651" s="12" t="s">
        <v>111</v>
      </c>
      <c r="AG651" s="12" t="s">
        <v>5053</v>
      </c>
      <c r="AH651" s="7" t="s">
        <v>4874</v>
      </c>
      <c r="AJ651" s="7" t="s">
        <v>4416</v>
      </c>
      <c r="AK651" s="1" t="s">
        <v>4884</v>
      </c>
      <c r="AL651" s="14" t="s">
        <v>5912</v>
      </c>
      <c r="AN651" s="14">
        <v>43600</v>
      </c>
      <c r="AO651" s="15" t="s">
        <v>6611</v>
      </c>
    </row>
    <row r="652" spans="1:41" x14ac:dyDescent="0.3">
      <c r="A652" s="7" t="s">
        <v>1125</v>
      </c>
      <c r="B652" s="7" t="s">
        <v>1126</v>
      </c>
      <c r="C652" s="27" t="s">
        <v>6285</v>
      </c>
      <c r="D652" s="1" t="s">
        <v>1466</v>
      </c>
      <c r="E652" s="8">
        <v>100000</v>
      </c>
      <c r="F652" s="8">
        <v>100000</v>
      </c>
      <c r="G652" s="8">
        <v>100000</v>
      </c>
      <c r="H652" s="9">
        <v>43452</v>
      </c>
      <c r="I652" s="7" t="s">
        <v>6222</v>
      </c>
      <c r="J652" s="8"/>
      <c r="K652" s="8"/>
      <c r="L652" s="12"/>
      <c r="M652" s="16" t="s">
        <v>4936</v>
      </c>
      <c r="N652" s="7" t="s">
        <v>1126</v>
      </c>
      <c r="O652" s="7" t="s">
        <v>5028</v>
      </c>
      <c r="P652" s="7" t="s">
        <v>5013</v>
      </c>
      <c r="Q652" s="18" t="s">
        <v>4962</v>
      </c>
      <c r="R652" s="7" t="s">
        <v>3370</v>
      </c>
      <c r="S652" s="7" t="s">
        <v>4837</v>
      </c>
      <c r="T652" s="7" t="s">
        <v>3201</v>
      </c>
      <c r="U652" s="13" t="s">
        <v>6283</v>
      </c>
      <c r="V652" s="7" t="s">
        <v>3371</v>
      </c>
      <c r="W652" s="5"/>
      <c r="Z652" s="1" t="s">
        <v>4375</v>
      </c>
      <c r="AA652" s="7" t="s">
        <v>4543</v>
      </c>
      <c r="AD652" s="23" t="s">
        <v>5175</v>
      </c>
      <c r="AE652" s="12" t="s">
        <v>4895</v>
      </c>
      <c r="AF652" s="12" t="s">
        <v>111</v>
      </c>
      <c r="AG652" s="12" t="s">
        <v>5053</v>
      </c>
      <c r="AH652" s="7" t="s">
        <v>4874</v>
      </c>
      <c r="AJ652" s="7" t="s">
        <v>4416</v>
      </c>
      <c r="AK652" s="1" t="s">
        <v>4884</v>
      </c>
      <c r="AL652" s="14" t="s">
        <v>5912</v>
      </c>
      <c r="AN652" s="14">
        <v>43600</v>
      </c>
      <c r="AO652" s="15" t="s">
        <v>6611</v>
      </c>
    </row>
    <row r="653" spans="1:41" x14ac:dyDescent="0.3">
      <c r="A653" s="7" t="s">
        <v>1196</v>
      </c>
      <c r="B653" s="7" t="s">
        <v>876</v>
      </c>
      <c r="C653" s="5" t="str">
        <f t="shared" si="22"/>
        <v>Grant to Projekts Mcr Limited</v>
      </c>
      <c r="D653" s="1" t="s">
        <v>1466</v>
      </c>
      <c r="E653" s="8">
        <v>100000</v>
      </c>
      <c r="F653" s="8">
        <v>67194</v>
      </c>
      <c r="G653" s="8">
        <v>0</v>
      </c>
      <c r="H653" s="9">
        <v>43383</v>
      </c>
      <c r="I653" s="7" t="s">
        <v>1639</v>
      </c>
      <c r="J653" s="9">
        <v>43383</v>
      </c>
      <c r="K653" s="9">
        <v>43383</v>
      </c>
      <c r="L653" s="12"/>
      <c r="M653" s="16" t="s">
        <v>5743</v>
      </c>
      <c r="N653" s="7" t="s">
        <v>876</v>
      </c>
      <c r="O653" s="7"/>
      <c r="P653" s="7" t="s">
        <v>5742</v>
      </c>
      <c r="Q653" s="18" t="s">
        <v>4962</v>
      </c>
      <c r="R653" s="7" t="s">
        <v>3509</v>
      </c>
      <c r="S653" s="7" t="s">
        <v>2234</v>
      </c>
      <c r="T653" s="7"/>
      <c r="U653" s="13" t="s">
        <v>6283</v>
      </c>
      <c r="V653" s="7" t="s">
        <v>3510</v>
      </c>
      <c r="W653" s="5"/>
      <c r="Z653" s="1" t="s">
        <v>4375</v>
      </c>
      <c r="AA653" s="7" t="s">
        <v>3510</v>
      </c>
      <c r="AD653" s="23" t="s">
        <v>5561</v>
      </c>
      <c r="AE653" s="12" t="s">
        <v>4895</v>
      </c>
      <c r="AF653" s="12" t="s">
        <v>111</v>
      </c>
      <c r="AG653" s="12" t="s">
        <v>5053</v>
      </c>
      <c r="AH653" s="7" t="s">
        <v>4876</v>
      </c>
      <c r="AJ653" s="7" t="s">
        <v>4380</v>
      </c>
      <c r="AK653" s="1" t="s">
        <v>4883</v>
      </c>
      <c r="AL653" s="14" t="s">
        <v>5912</v>
      </c>
      <c r="AN653" s="14">
        <v>43600</v>
      </c>
      <c r="AO653" s="15" t="s">
        <v>6611</v>
      </c>
    </row>
    <row r="654" spans="1:41" x14ac:dyDescent="0.3">
      <c r="A654" s="7" t="s">
        <v>1204</v>
      </c>
      <c r="B654" s="7" t="s">
        <v>1205</v>
      </c>
      <c r="C654" s="5" t="str">
        <f t="shared" si="22"/>
        <v>Grant to Crowdfunder UK</v>
      </c>
      <c r="D654" s="1" t="s">
        <v>1466</v>
      </c>
      <c r="E654" s="8">
        <v>100000</v>
      </c>
      <c r="F654" s="8">
        <v>100000</v>
      </c>
      <c r="G654" s="8">
        <v>100000</v>
      </c>
      <c r="H654" s="9">
        <v>42795</v>
      </c>
      <c r="I654" s="7" t="s">
        <v>1719</v>
      </c>
      <c r="J654" s="9">
        <v>42795</v>
      </c>
      <c r="K654" s="9">
        <v>43891</v>
      </c>
      <c r="L654" s="12">
        <f t="shared" si="21"/>
        <v>36</v>
      </c>
      <c r="M654" s="16" t="s">
        <v>2143</v>
      </c>
      <c r="N654" s="7" t="s">
        <v>1205</v>
      </c>
      <c r="O654" s="7"/>
      <c r="P654" s="7" t="s">
        <v>4039</v>
      </c>
      <c r="Q654" s="20" t="s">
        <v>5017</v>
      </c>
      <c r="R654" s="7" t="s">
        <v>4040</v>
      </c>
      <c r="S654" s="7" t="s">
        <v>4041</v>
      </c>
      <c r="T654" s="7" t="s">
        <v>2232</v>
      </c>
      <c r="U654" s="13" t="s">
        <v>6283</v>
      </c>
      <c r="V654" s="7" t="s">
        <v>4042</v>
      </c>
      <c r="W654" s="7"/>
      <c r="X654" s="7"/>
      <c r="Y654" s="7"/>
      <c r="Z654" t="s">
        <v>4375</v>
      </c>
      <c r="AA654" s="7" t="s">
        <v>4042</v>
      </c>
      <c r="AD654" s="23" t="s">
        <v>5595</v>
      </c>
      <c r="AE654" s="12" t="s">
        <v>4895</v>
      </c>
      <c r="AF654" s="12" t="s">
        <v>111</v>
      </c>
      <c r="AG654" s="12" t="s">
        <v>5053</v>
      </c>
      <c r="AH654" s="7" t="s">
        <v>4876</v>
      </c>
      <c r="AJ654" s="7" t="s">
        <v>4541</v>
      </c>
      <c r="AK654" s="1" t="s">
        <v>4887</v>
      </c>
      <c r="AL654" s="14" t="s">
        <v>5912</v>
      </c>
      <c r="AN654" s="14">
        <v>43600</v>
      </c>
      <c r="AO654" s="15" t="s">
        <v>6611</v>
      </c>
    </row>
    <row r="655" spans="1:41" x14ac:dyDescent="0.3">
      <c r="A655" s="7" t="s">
        <v>1218</v>
      </c>
      <c r="B655" s="7" t="s">
        <v>1219</v>
      </c>
      <c r="C655" s="27" t="s">
        <v>6285</v>
      </c>
      <c r="D655" s="1" t="s">
        <v>1466</v>
      </c>
      <c r="E655" s="8">
        <v>100000</v>
      </c>
      <c r="F655" s="8">
        <v>100000</v>
      </c>
      <c r="G655" s="8">
        <v>100000</v>
      </c>
      <c r="H655" s="9">
        <v>43040</v>
      </c>
      <c r="I655" s="7"/>
      <c r="J655" s="9">
        <v>43040</v>
      </c>
      <c r="K655" s="9">
        <v>44136</v>
      </c>
      <c r="L655" s="12">
        <f t="shared" ref="L655:L718" si="23">DATEDIF(J655,K655, "m")</f>
        <v>36</v>
      </c>
      <c r="M655" s="16" t="s">
        <v>2144</v>
      </c>
      <c r="N655" s="7" t="s">
        <v>1219</v>
      </c>
      <c r="O655" s="7"/>
      <c r="P655" s="7" t="s">
        <v>4058</v>
      </c>
      <c r="Q655" s="18" t="s">
        <v>4962</v>
      </c>
      <c r="R655" s="7" t="s">
        <v>4059</v>
      </c>
      <c r="S655" s="7" t="s">
        <v>4060</v>
      </c>
      <c r="T655" s="7" t="s">
        <v>2788</v>
      </c>
      <c r="U655" s="13" t="s">
        <v>6283</v>
      </c>
      <c r="V655" s="7" t="s">
        <v>4061</v>
      </c>
      <c r="W655" s="5"/>
      <c r="Z655" s="1" t="s">
        <v>4375</v>
      </c>
      <c r="AA655" s="7" t="s">
        <v>4061</v>
      </c>
      <c r="AD655" s="23" t="s">
        <v>5256</v>
      </c>
      <c r="AE655" s="12" t="s">
        <v>4895</v>
      </c>
      <c r="AF655" s="12" t="s">
        <v>111</v>
      </c>
      <c r="AG655" s="12" t="s">
        <v>5053</v>
      </c>
      <c r="AH655" s="7" t="s">
        <v>4874</v>
      </c>
      <c r="AJ655" s="7" t="s">
        <v>4416</v>
      </c>
      <c r="AK655" s="1" t="s">
        <v>4884</v>
      </c>
      <c r="AL655" s="14" t="s">
        <v>5912</v>
      </c>
      <c r="AN655" s="14">
        <v>43600</v>
      </c>
      <c r="AO655" s="15" t="s">
        <v>6611</v>
      </c>
    </row>
    <row r="656" spans="1:41" x14ac:dyDescent="0.3">
      <c r="A656" s="7" t="s">
        <v>4716</v>
      </c>
      <c r="B656" s="7" t="s">
        <v>4717</v>
      </c>
      <c r="C656" s="5" t="str">
        <f t="shared" si="22"/>
        <v>Grant to Bristol CLT Limited</v>
      </c>
      <c r="D656" s="1" t="s">
        <v>1466</v>
      </c>
      <c r="E656" s="8">
        <v>100000</v>
      </c>
      <c r="F656" s="8">
        <v>10000</v>
      </c>
      <c r="G656" s="8">
        <v>0</v>
      </c>
      <c r="H656" s="9">
        <v>43537</v>
      </c>
      <c r="I656" s="7" t="s">
        <v>1595</v>
      </c>
      <c r="J656" s="9">
        <v>43537</v>
      </c>
      <c r="K656" s="9">
        <v>43903</v>
      </c>
      <c r="L656" s="12">
        <f t="shared" si="23"/>
        <v>12</v>
      </c>
      <c r="M656" s="16" t="s">
        <v>1955</v>
      </c>
      <c r="N656" s="7" t="s">
        <v>4717</v>
      </c>
      <c r="O656" s="7"/>
      <c r="P656" s="7" t="s">
        <v>3182</v>
      </c>
      <c r="Q656" s="18" t="s">
        <v>4962</v>
      </c>
      <c r="R656" s="7" t="s">
        <v>4843</v>
      </c>
      <c r="S656" s="7" t="s">
        <v>4844</v>
      </c>
      <c r="T656" s="7" t="s">
        <v>2227</v>
      </c>
      <c r="U656" s="13" t="s">
        <v>6283</v>
      </c>
      <c r="V656" s="7" t="s">
        <v>3184</v>
      </c>
      <c r="W656" s="5"/>
      <c r="Z656" s="1" t="s">
        <v>4375</v>
      </c>
      <c r="AA656" s="7" t="s">
        <v>4871</v>
      </c>
      <c r="AD656" s="23" t="s">
        <v>5596</v>
      </c>
      <c r="AE656" s="12" t="s">
        <v>4895</v>
      </c>
      <c r="AF656" s="12" t="s">
        <v>111</v>
      </c>
      <c r="AG656" s="12" t="s">
        <v>5053</v>
      </c>
      <c r="AH656" s="7" t="s">
        <v>4876</v>
      </c>
      <c r="AJ656" s="7" t="s">
        <v>4380</v>
      </c>
      <c r="AK656" s="1" t="s">
        <v>4883</v>
      </c>
      <c r="AL656" s="14" t="s">
        <v>5912</v>
      </c>
      <c r="AN656" s="14">
        <v>43600</v>
      </c>
      <c r="AO656" s="15" t="s">
        <v>6611</v>
      </c>
    </row>
    <row r="657" spans="1:41" x14ac:dyDescent="0.3">
      <c r="A657" s="7" t="s">
        <v>1233</v>
      </c>
      <c r="B657" s="7" t="s">
        <v>229</v>
      </c>
      <c r="C657" s="5" t="str">
        <f t="shared" si="22"/>
        <v>Grant to Southmead Development Trust</v>
      </c>
      <c r="D657" s="1" t="s">
        <v>1466</v>
      </c>
      <c r="E657" s="8">
        <v>100000</v>
      </c>
      <c r="F657" s="8">
        <v>100000</v>
      </c>
      <c r="G657" s="8">
        <v>0</v>
      </c>
      <c r="H657" s="9">
        <v>43525</v>
      </c>
      <c r="I657" s="7" t="s">
        <v>6205</v>
      </c>
      <c r="J657" s="8"/>
      <c r="K657" s="8"/>
      <c r="L657" s="12"/>
      <c r="M657" s="16" t="s">
        <v>6064</v>
      </c>
      <c r="N657" s="7" t="s">
        <v>229</v>
      </c>
      <c r="O657" s="7" t="s">
        <v>2507</v>
      </c>
      <c r="P657" s="7" t="s">
        <v>5978</v>
      </c>
      <c r="Q657" s="18" t="s">
        <v>4965</v>
      </c>
      <c r="R657" s="7" t="s">
        <v>4749</v>
      </c>
      <c r="S657" s="7" t="s">
        <v>4750</v>
      </c>
      <c r="T657" s="7" t="s">
        <v>2263</v>
      </c>
      <c r="U657" s="13" t="s">
        <v>6283</v>
      </c>
      <c r="V657" s="7" t="s">
        <v>2508</v>
      </c>
      <c r="W657" s="5"/>
      <c r="Z657" s="1" t="s">
        <v>4375</v>
      </c>
      <c r="AA657" s="7" t="s">
        <v>4631</v>
      </c>
      <c r="AD657" s="23" t="s">
        <v>5597</v>
      </c>
      <c r="AE657" s="12" t="s">
        <v>4895</v>
      </c>
      <c r="AF657" s="12" t="s">
        <v>111</v>
      </c>
      <c r="AG657" s="12" t="s">
        <v>5053</v>
      </c>
      <c r="AH657" s="7" t="s">
        <v>4874</v>
      </c>
      <c r="AJ657" s="7" t="s">
        <v>4381</v>
      </c>
      <c r="AK657" s="1" t="s">
        <v>4885</v>
      </c>
      <c r="AL657" s="14" t="s">
        <v>5912</v>
      </c>
      <c r="AN657" s="14">
        <v>43600</v>
      </c>
      <c r="AO657" s="15" t="s">
        <v>6611</v>
      </c>
    </row>
    <row r="658" spans="1:41" x14ac:dyDescent="0.3">
      <c r="A658" s="7" t="s">
        <v>1271</v>
      </c>
      <c r="B658" s="7" t="s">
        <v>777</v>
      </c>
      <c r="C658" s="5" t="str">
        <f t="shared" si="22"/>
        <v>Grant to Real Ideas Organisation Community Interest Company (RIO)</v>
      </c>
      <c r="D658" s="1" t="s">
        <v>1466</v>
      </c>
      <c r="E658" s="8">
        <v>100000</v>
      </c>
      <c r="F658" s="8">
        <v>100000</v>
      </c>
      <c r="G658" s="8">
        <v>95000</v>
      </c>
      <c r="H658" s="9">
        <v>42996</v>
      </c>
      <c r="I658" s="7" t="s">
        <v>1621</v>
      </c>
      <c r="J658" s="9">
        <v>42996</v>
      </c>
      <c r="K658" s="9">
        <v>43360</v>
      </c>
      <c r="L658" s="12">
        <f t="shared" si="23"/>
        <v>11</v>
      </c>
      <c r="M658" s="16" t="s">
        <v>1982</v>
      </c>
      <c r="N658" s="7" t="s">
        <v>777</v>
      </c>
      <c r="O658" s="7"/>
      <c r="P658" s="7" t="s">
        <v>3354</v>
      </c>
      <c r="Q658" s="18" t="s">
        <v>4985</v>
      </c>
      <c r="R658" s="7" t="s">
        <v>3355</v>
      </c>
      <c r="S658" s="7" t="s">
        <v>3074</v>
      </c>
      <c r="T658" s="7" t="s">
        <v>2516</v>
      </c>
      <c r="U658" s="13" t="s">
        <v>6283</v>
      </c>
      <c r="V658" s="7" t="s">
        <v>3356</v>
      </c>
      <c r="W658" s="5"/>
      <c r="Z658" s="1" t="s">
        <v>4375</v>
      </c>
      <c r="AA658" s="7" t="s">
        <v>4629</v>
      </c>
      <c r="AD658" s="23" t="s">
        <v>5483</v>
      </c>
      <c r="AE658" s="12" t="s">
        <v>4895</v>
      </c>
      <c r="AF658" s="12" t="s">
        <v>111</v>
      </c>
      <c r="AG658" s="12" t="s">
        <v>5053</v>
      </c>
      <c r="AH658" s="7" t="s">
        <v>4876</v>
      </c>
      <c r="AJ658" s="7" t="s">
        <v>4541</v>
      </c>
      <c r="AK658" s="1" t="s">
        <v>4887</v>
      </c>
      <c r="AL658" s="14" t="s">
        <v>5912</v>
      </c>
      <c r="AN658" s="14">
        <v>43600</v>
      </c>
      <c r="AO658" s="15" t="s">
        <v>6611</v>
      </c>
    </row>
    <row r="659" spans="1:41" x14ac:dyDescent="0.3">
      <c r="A659" s="7" t="s">
        <v>1382</v>
      </c>
      <c r="B659" s="7" t="s">
        <v>4710</v>
      </c>
      <c r="C659" s="27" t="s">
        <v>6285</v>
      </c>
      <c r="D659" s="1" t="s">
        <v>1466</v>
      </c>
      <c r="E659" s="8">
        <v>100000</v>
      </c>
      <c r="F659" s="8">
        <v>100000</v>
      </c>
      <c r="G659" s="8">
        <v>100000</v>
      </c>
      <c r="H659" s="9">
        <v>43327</v>
      </c>
      <c r="I659" s="7" t="s">
        <v>6107</v>
      </c>
      <c r="J659" s="9">
        <v>43265</v>
      </c>
      <c r="K659" s="9">
        <v>43740</v>
      </c>
      <c r="L659" s="12">
        <f t="shared" si="23"/>
        <v>15</v>
      </c>
      <c r="M659" s="16" t="s">
        <v>4820</v>
      </c>
      <c r="N659" s="7" t="s">
        <v>4710</v>
      </c>
      <c r="O659" s="7"/>
      <c r="P659" s="7" t="s">
        <v>4821</v>
      </c>
      <c r="Q659" s="18" t="s">
        <v>4985</v>
      </c>
      <c r="R659" s="7" t="s">
        <v>4822</v>
      </c>
      <c r="S659" s="7" t="s">
        <v>4823</v>
      </c>
      <c r="T659" s="7" t="s">
        <v>2325</v>
      </c>
      <c r="U659" s="13" t="s">
        <v>6283</v>
      </c>
      <c r="V659" s="7" t="s">
        <v>3687</v>
      </c>
      <c r="W659" s="5"/>
      <c r="Z659" s="1" t="s">
        <v>4375</v>
      </c>
      <c r="AA659" s="7" t="s">
        <v>4670</v>
      </c>
      <c r="AD659" s="23" t="s">
        <v>5598</v>
      </c>
      <c r="AE659" s="12" t="s">
        <v>4895</v>
      </c>
      <c r="AF659" s="12" t="s">
        <v>111</v>
      </c>
      <c r="AG659" s="12" t="s">
        <v>5053</v>
      </c>
      <c r="AH659" s="7" t="s">
        <v>4874</v>
      </c>
      <c r="AJ659" s="7" t="s">
        <v>4416</v>
      </c>
      <c r="AK659" s="1" t="s">
        <v>4884</v>
      </c>
      <c r="AL659" s="14" t="s">
        <v>5912</v>
      </c>
      <c r="AN659" s="14">
        <v>43600</v>
      </c>
      <c r="AO659" s="15" t="s">
        <v>6611</v>
      </c>
    </row>
    <row r="660" spans="1:41" x14ac:dyDescent="0.3">
      <c r="A660" s="7" t="s">
        <v>1437</v>
      </c>
      <c r="B660" s="7" t="s">
        <v>411</v>
      </c>
      <c r="C660" s="27" t="s">
        <v>6285</v>
      </c>
      <c r="D660" s="1" t="s">
        <v>1466</v>
      </c>
      <c r="E660" s="8">
        <v>100000</v>
      </c>
      <c r="F660" s="8">
        <v>100000</v>
      </c>
      <c r="G660" s="8">
        <v>100000</v>
      </c>
      <c r="H660" s="9">
        <v>43313</v>
      </c>
      <c r="I660" s="7" t="s">
        <v>1528</v>
      </c>
      <c r="J660" s="9">
        <v>43320</v>
      </c>
      <c r="K660" s="8"/>
      <c r="L660" s="12"/>
      <c r="M660" s="16" t="s">
        <v>5764</v>
      </c>
      <c r="N660" s="7" t="s">
        <v>411</v>
      </c>
      <c r="O660" s="7"/>
      <c r="P660" s="7" t="s">
        <v>5719</v>
      </c>
      <c r="Q660" s="18" t="s">
        <v>4985</v>
      </c>
      <c r="R660" s="7" t="s">
        <v>2819</v>
      </c>
      <c r="S660" s="7"/>
      <c r="T660" s="7"/>
      <c r="U660" s="13" t="s">
        <v>6283</v>
      </c>
      <c r="V660" s="7" t="s">
        <v>2820</v>
      </c>
      <c r="W660" s="5"/>
      <c r="Z660" s="1" t="s">
        <v>4375</v>
      </c>
      <c r="AA660" s="7" t="s">
        <v>2820</v>
      </c>
      <c r="AD660" s="23" t="s">
        <v>5169</v>
      </c>
      <c r="AE660" s="12" t="s">
        <v>4895</v>
      </c>
      <c r="AF660" s="12" t="s">
        <v>111</v>
      </c>
      <c r="AG660" s="12" t="s">
        <v>5053</v>
      </c>
      <c r="AH660" s="7" t="s">
        <v>4874</v>
      </c>
      <c r="AJ660" s="7" t="s">
        <v>4416</v>
      </c>
      <c r="AK660" s="1" t="s">
        <v>4884</v>
      </c>
      <c r="AL660" s="14" t="s">
        <v>5912</v>
      </c>
      <c r="AN660" s="14">
        <v>43600</v>
      </c>
      <c r="AO660" s="15" t="s">
        <v>6611</v>
      </c>
    </row>
    <row r="661" spans="1:41" x14ac:dyDescent="0.3">
      <c r="A661" s="7" t="s">
        <v>1444</v>
      </c>
      <c r="B661" s="7" t="s">
        <v>123</v>
      </c>
      <c r="C661" s="5" t="str">
        <f t="shared" si="22"/>
        <v>Grant to Leeds Community Homes</v>
      </c>
      <c r="D661" s="1" t="s">
        <v>1466</v>
      </c>
      <c r="E661" s="8">
        <v>100000</v>
      </c>
      <c r="F661" s="8">
        <v>100000</v>
      </c>
      <c r="G661" s="8">
        <v>0</v>
      </c>
      <c r="H661" s="9">
        <v>43396</v>
      </c>
      <c r="I661" s="7" t="s">
        <v>1472</v>
      </c>
      <c r="J661" s="8"/>
      <c r="K661" s="8"/>
      <c r="L661" s="12"/>
      <c r="M661" s="16" t="s">
        <v>1776</v>
      </c>
      <c r="N661" s="7" t="s">
        <v>123</v>
      </c>
      <c r="O661" s="7"/>
      <c r="P661" s="7" t="s">
        <v>2255</v>
      </c>
      <c r="Q661" s="18" t="s">
        <v>4985</v>
      </c>
      <c r="R661" s="7" t="s">
        <v>2256</v>
      </c>
      <c r="S661" s="7" t="s">
        <v>2241</v>
      </c>
      <c r="T661" s="7" t="s">
        <v>2242</v>
      </c>
      <c r="U661" s="13" t="s">
        <v>6283</v>
      </c>
      <c r="V661" s="7" t="s">
        <v>2257</v>
      </c>
      <c r="W661" s="7"/>
      <c r="X661" s="7"/>
      <c r="Y661" s="7"/>
      <c r="Z661" t="s">
        <v>4375</v>
      </c>
      <c r="AA661" s="7" t="s">
        <v>2257</v>
      </c>
      <c r="AD661" s="23" t="s">
        <v>5579</v>
      </c>
      <c r="AE661" s="12" t="s">
        <v>4895</v>
      </c>
      <c r="AF661" s="12" t="s">
        <v>111</v>
      </c>
      <c r="AG661" s="12" t="s">
        <v>5053</v>
      </c>
      <c r="AH661" s="7" t="s">
        <v>4874</v>
      </c>
      <c r="AJ661" s="7" t="s">
        <v>4381</v>
      </c>
      <c r="AK661" s="1" t="s">
        <v>4885</v>
      </c>
      <c r="AL661" s="14" t="s">
        <v>5912</v>
      </c>
      <c r="AN661" s="14">
        <v>43600</v>
      </c>
      <c r="AO661" s="15" t="s">
        <v>6611</v>
      </c>
    </row>
    <row r="662" spans="1:41" x14ac:dyDescent="0.3">
      <c r="A662" s="7" t="s">
        <v>761</v>
      </c>
      <c r="B662" s="7" t="s">
        <v>762</v>
      </c>
      <c r="C662" s="5" t="str">
        <f t="shared" si="22"/>
        <v>Grant to Headingley Development Trust Limited</v>
      </c>
      <c r="D662" s="1" t="s">
        <v>1466</v>
      </c>
      <c r="E662" s="8">
        <v>100660</v>
      </c>
      <c r="F662" s="8">
        <v>100660</v>
      </c>
      <c r="G662" s="8">
        <v>100660</v>
      </c>
      <c r="H662" s="9">
        <v>43192</v>
      </c>
      <c r="I662" s="7" t="s">
        <v>1617</v>
      </c>
      <c r="J662" s="9">
        <v>43251</v>
      </c>
      <c r="K662" s="8"/>
      <c r="L662" s="12"/>
      <c r="M662" s="16" t="s">
        <v>4933</v>
      </c>
      <c r="N662" s="7" t="s">
        <v>762</v>
      </c>
      <c r="O662" s="7"/>
      <c r="P662" s="7" t="s">
        <v>5008</v>
      </c>
      <c r="Q662" s="18" t="s">
        <v>4985</v>
      </c>
      <c r="R662" s="7" t="s">
        <v>3336</v>
      </c>
      <c r="S662" s="7" t="s">
        <v>3337</v>
      </c>
      <c r="T662" s="7" t="s">
        <v>2241</v>
      </c>
      <c r="U662" s="13" t="s">
        <v>6283</v>
      </c>
      <c r="V662" s="7" t="s">
        <v>3338</v>
      </c>
      <c r="W662" s="5"/>
      <c r="Z662" s="1" t="s">
        <v>4375</v>
      </c>
      <c r="AA662" s="7" t="s">
        <v>3338</v>
      </c>
      <c r="AD662" s="23" t="s">
        <v>5599</v>
      </c>
      <c r="AE662" s="12" t="s">
        <v>4895</v>
      </c>
      <c r="AF662" s="12" t="s">
        <v>111</v>
      </c>
      <c r="AG662" s="12" t="s">
        <v>5053</v>
      </c>
      <c r="AH662" s="7" t="s">
        <v>4876</v>
      </c>
      <c r="AJ662" s="7" t="s">
        <v>4380</v>
      </c>
      <c r="AK662" s="1" t="s">
        <v>4883</v>
      </c>
      <c r="AL662" s="14" t="s">
        <v>5912</v>
      </c>
      <c r="AN662" s="14">
        <v>43600</v>
      </c>
      <c r="AO662" s="15" t="s">
        <v>6611</v>
      </c>
    </row>
    <row r="663" spans="1:41" x14ac:dyDescent="0.3">
      <c r="A663" s="7" t="s">
        <v>1280</v>
      </c>
      <c r="B663" s="7" t="s">
        <v>1281</v>
      </c>
      <c r="C663" s="5" t="str">
        <f t="shared" si="22"/>
        <v>Grant to Star and Shadow Cinema Ltd.</v>
      </c>
      <c r="D663" s="1" t="s">
        <v>1466</v>
      </c>
      <c r="E663" s="8">
        <v>101500</v>
      </c>
      <c r="F663" s="8">
        <v>101500</v>
      </c>
      <c r="G663" s="8">
        <v>101500</v>
      </c>
      <c r="H663" s="9">
        <v>42863</v>
      </c>
      <c r="I663" s="7" t="s">
        <v>1731</v>
      </c>
      <c r="J663" s="9">
        <v>42863</v>
      </c>
      <c r="K663" s="9">
        <v>43465</v>
      </c>
      <c r="L663" s="12">
        <f t="shared" si="23"/>
        <v>19</v>
      </c>
      <c r="M663" s="16" t="s">
        <v>2162</v>
      </c>
      <c r="N663" s="7" t="s">
        <v>1281</v>
      </c>
      <c r="O663" s="7"/>
      <c r="P663" s="7" t="s">
        <v>4133</v>
      </c>
      <c r="Q663" s="18" t="s">
        <v>4985</v>
      </c>
      <c r="R663" s="7" t="s">
        <v>4134</v>
      </c>
      <c r="S663" s="7" t="s">
        <v>2249</v>
      </c>
      <c r="T663" s="7" t="s">
        <v>2247</v>
      </c>
      <c r="U663" s="13" t="s">
        <v>6283</v>
      </c>
      <c r="V663" s="7" t="s">
        <v>4135</v>
      </c>
      <c r="W663" s="5"/>
      <c r="Z663" s="1" t="s">
        <v>4375</v>
      </c>
      <c r="AA663" s="7" t="s">
        <v>4135</v>
      </c>
      <c r="AD663" s="23" t="s">
        <v>5600</v>
      </c>
      <c r="AE663" s="12" t="s">
        <v>4895</v>
      </c>
      <c r="AF663" s="12" t="s">
        <v>111</v>
      </c>
      <c r="AG663" s="12" t="s">
        <v>5053</v>
      </c>
      <c r="AH663" s="7" t="s">
        <v>4876</v>
      </c>
      <c r="AJ663" s="7" t="s">
        <v>4379</v>
      </c>
      <c r="AK663" s="1" t="s">
        <v>4881</v>
      </c>
      <c r="AL663" s="14" t="s">
        <v>5912</v>
      </c>
      <c r="AN663" s="14">
        <v>43600</v>
      </c>
      <c r="AO663" s="15" t="s">
        <v>6611</v>
      </c>
    </row>
    <row r="664" spans="1:41" x14ac:dyDescent="0.3">
      <c r="A664" s="7" t="s">
        <v>5882</v>
      </c>
      <c r="B664" s="7" t="s">
        <v>771</v>
      </c>
      <c r="C664" s="5" t="str">
        <f t="shared" si="22"/>
        <v>Grant to The Plunkett Foundation</v>
      </c>
      <c r="D664" s="1" t="s">
        <v>1466</v>
      </c>
      <c r="E664" s="8">
        <v>102750</v>
      </c>
      <c r="F664" s="8">
        <v>102750</v>
      </c>
      <c r="G664" s="8">
        <v>102750</v>
      </c>
      <c r="H664" s="9">
        <v>42723</v>
      </c>
      <c r="I664" s="7" t="s">
        <v>1620</v>
      </c>
      <c r="J664" s="9">
        <v>42723</v>
      </c>
      <c r="K664" s="9">
        <v>43818</v>
      </c>
      <c r="L664" s="12">
        <f t="shared" si="23"/>
        <v>36</v>
      </c>
      <c r="M664" s="16" t="s">
        <v>1980</v>
      </c>
      <c r="N664" s="7" t="s">
        <v>771</v>
      </c>
      <c r="O664" s="7" t="s">
        <v>3346</v>
      </c>
      <c r="P664" s="7" t="s">
        <v>3347</v>
      </c>
      <c r="Q664" s="18" t="s">
        <v>4985</v>
      </c>
      <c r="R664" s="7" t="s">
        <v>3348</v>
      </c>
      <c r="S664" s="7" t="s">
        <v>3349</v>
      </c>
      <c r="T664" s="7" t="s">
        <v>2576</v>
      </c>
      <c r="U664" s="13" t="s">
        <v>6283</v>
      </c>
      <c r="V664" s="7" t="s">
        <v>3350</v>
      </c>
      <c r="W664" s="7"/>
      <c r="X664" s="7"/>
      <c r="Y664" s="7"/>
      <c r="Z664" t="s">
        <v>4375</v>
      </c>
      <c r="AA664" s="7" t="s">
        <v>3350</v>
      </c>
      <c r="AD664" s="23" t="s">
        <v>5523</v>
      </c>
      <c r="AE664" s="12" t="s">
        <v>4895</v>
      </c>
      <c r="AF664" s="12" t="s">
        <v>111</v>
      </c>
      <c r="AG664" s="12" t="s">
        <v>5053</v>
      </c>
      <c r="AH664" s="7" t="s">
        <v>4876</v>
      </c>
      <c r="AJ664" s="7" t="s">
        <v>4541</v>
      </c>
      <c r="AK664" s="1" t="s">
        <v>4887</v>
      </c>
      <c r="AL664" s="14" t="s">
        <v>5912</v>
      </c>
      <c r="AN664" s="14">
        <v>43600</v>
      </c>
      <c r="AO664" s="15" t="s">
        <v>6611</v>
      </c>
    </row>
    <row r="665" spans="1:41" x14ac:dyDescent="0.3">
      <c r="A665" s="7" t="s">
        <v>1173</v>
      </c>
      <c r="B665" s="7" t="s">
        <v>1174</v>
      </c>
      <c r="C665" s="5" t="str">
        <f t="shared" si="22"/>
        <v>Grant to Greenslate Community Farm/Transition Town Wigan</v>
      </c>
      <c r="D665" s="1" t="s">
        <v>1466</v>
      </c>
      <c r="E665" s="8">
        <v>103000</v>
      </c>
      <c r="F665" s="8">
        <v>103000</v>
      </c>
      <c r="G665" s="8">
        <v>103000</v>
      </c>
      <c r="H665" s="9">
        <v>42184</v>
      </c>
      <c r="I665" s="7" t="s">
        <v>1709</v>
      </c>
      <c r="J665" s="9">
        <v>42184</v>
      </c>
      <c r="K665" s="9">
        <v>43280</v>
      </c>
      <c r="L665" s="12">
        <f t="shared" si="23"/>
        <v>36</v>
      </c>
      <c r="M665" s="16" t="s">
        <v>2132</v>
      </c>
      <c r="N665" s="7" t="s">
        <v>1174</v>
      </c>
      <c r="O665" s="7"/>
      <c r="P665" s="7" t="s">
        <v>3989</v>
      </c>
      <c r="Q665" s="18" t="s">
        <v>4985</v>
      </c>
      <c r="R665" s="7" t="s">
        <v>3990</v>
      </c>
      <c r="S665" s="7" t="s">
        <v>3292</v>
      </c>
      <c r="T665" s="7" t="s">
        <v>2235</v>
      </c>
      <c r="U665" s="13" t="s">
        <v>6283</v>
      </c>
      <c r="V665" s="7" t="s">
        <v>3991</v>
      </c>
      <c r="W665" s="5"/>
      <c r="Z665" s="1" t="s">
        <v>4375</v>
      </c>
      <c r="AA665" s="7" t="s">
        <v>3991</v>
      </c>
      <c r="AD665" s="23" t="s">
        <v>5601</v>
      </c>
      <c r="AE665" s="12" t="s">
        <v>4895</v>
      </c>
      <c r="AF665" s="12" t="s">
        <v>111</v>
      </c>
      <c r="AG665" s="12" t="s">
        <v>5053</v>
      </c>
      <c r="AH665" s="7" t="s">
        <v>4876</v>
      </c>
      <c r="AJ665" s="7" t="s">
        <v>4509</v>
      </c>
      <c r="AK665" s="1" t="s">
        <v>4891</v>
      </c>
      <c r="AL665" s="14" t="s">
        <v>5912</v>
      </c>
      <c r="AN665" s="14">
        <v>43600</v>
      </c>
      <c r="AO665" s="15" t="s">
        <v>6611</v>
      </c>
    </row>
    <row r="666" spans="1:41" x14ac:dyDescent="0.3">
      <c r="A666" s="7" t="s">
        <v>866</v>
      </c>
      <c r="B666" s="7" t="s">
        <v>867</v>
      </c>
      <c r="C666" s="5" t="str">
        <f t="shared" si="22"/>
        <v>Grant to Liverpool Community Launderette Ltd (Kitty's Laundrette)</v>
      </c>
      <c r="D666" s="1" t="s">
        <v>1466</v>
      </c>
      <c r="E666" s="8">
        <v>103001</v>
      </c>
      <c r="F666" s="8">
        <v>121596</v>
      </c>
      <c r="G666" s="8">
        <v>88124</v>
      </c>
      <c r="H666" s="9">
        <v>43427</v>
      </c>
      <c r="I666" s="7" t="s">
        <v>6162</v>
      </c>
      <c r="J666" s="9">
        <v>43427</v>
      </c>
      <c r="K666" s="8"/>
      <c r="L666" s="12"/>
      <c r="M666" s="16" t="s">
        <v>2009</v>
      </c>
      <c r="N666" s="7" t="s">
        <v>867</v>
      </c>
      <c r="O666" s="7"/>
      <c r="P666" s="7" t="s">
        <v>3496</v>
      </c>
      <c r="Q666" s="18" t="s">
        <v>4985</v>
      </c>
      <c r="R666" s="7" t="s">
        <v>3497</v>
      </c>
      <c r="S666" s="7" t="s">
        <v>2350</v>
      </c>
      <c r="T666" s="7"/>
      <c r="U666" s="13" t="s">
        <v>6283</v>
      </c>
      <c r="V666" s="7" t="s">
        <v>3498</v>
      </c>
      <c r="W666" s="5"/>
      <c r="Z666" s="1" t="s">
        <v>4375</v>
      </c>
      <c r="AA666" s="7" t="s">
        <v>4555</v>
      </c>
      <c r="AD666" s="23" t="s">
        <v>5399</v>
      </c>
      <c r="AE666" s="12" t="s">
        <v>4895</v>
      </c>
      <c r="AF666" s="12" t="s">
        <v>111</v>
      </c>
      <c r="AG666" s="12" t="s">
        <v>5053</v>
      </c>
      <c r="AH666" s="7" t="s">
        <v>4876</v>
      </c>
      <c r="AJ666" s="7" t="s">
        <v>4379</v>
      </c>
      <c r="AK666" s="1" t="s">
        <v>4881</v>
      </c>
      <c r="AL666" s="14" t="s">
        <v>5912</v>
      </c>
      <c r="AN666" s="14">
        <v>43600</v>
      </c>
      <c r="AO666" s="15" t="s">
        <v>6611</v>
      </c>
    </row>
    <row r="667" spans="1:41" x14ac:dyDescent="0.3">
      <c r="A667" s="7" t="s">
        <v>387</v>
      </c>
      <c r="B667" s="7" t="s">
        <v>388</v>
      </c>
      <c r="C667" s="5" t="str">
        <f t="shared" si="22"/>
        <v>Grant to Barnet Community Transport</v>
      </c>
      <c r="D667" s="1" t="s">
        <v>1466</v>
      </c>
      <c r="E667" s="8">
        <v>104563</v>
      </c>
      <c r="F667" s="8">
        <v>88800</v>
      </c>
      <c r="G667" s="8">
        <v>40500</v>
      </c>
      <c r="H667" s="9">
        <v>43090</v>
      </c>
      <c r="I667" s="7" t="s">
        <v>6223</v>
      </c>
      <c r="J667" s="8"/>
      <c r="K667" s="8"/>
      <c r="L667" s="12"/>
      <c r="M667" s="16" t="s">
        <v>1881</v>
      </c>
      <c r="N667" s="7" t="s">
        <v>388</v>
      </c>
      <c r="O667" s="7" t="s">
        <v>2777</v>
      </c>
      <c r="P667" s="7" t="s">
        <v>2778</v>
      </c>
      <c r="Q667" s="18" t="s">
        <v>4985</v>
      </c>
      <c r="R667" s="7" t="s">
        <v>2779</v>
      </c>
      <c r="S667" s="7" t="s">
        <v>2780</v>
      </c>
      <c r="T667" s="7" t="s">
        <v>2268</v>
      </c>
      <c r="U667" s="13" t="s">
        <v>6283</v>
      </c>
      <c r="V667" s="7" t="s">
        <v>2781</v>
      </c>
      <c r="W667" s="5"/>
      <c r="Z667" s="1" t="s">
        <v>4375</v>
      </c>
      <c r="AA667" s="7" t="s">
        <v>4455</v>
      </c>
      <c r="AD667" s="23" t="s">
        <v>5602</v>
      </c>
      <c r="AE667" s="12" t="s">
        <v>4895</v>
      </c>
      <c r="AF667" s="12" t="s">
        <v>111</v>
      </c>
      <c r="AG667" s="12" t="s">
        <v>5053</v>
      </c>
      <c r="AH667" s="7" t="s">
        <v>4876</v>
      </c>
      <c r="AJ667" s="7" t="s">
        <v>4379</v>
      </c>
      <c r="AK667" s="1" t="s">
        <v>4881</v>
      </c>
      <c r="AL667" s="14" t="s">
        <v>5912</v>
      </c>
      <c r="AN667" s="14">
        <v>43600</v>
      </c>
      <c r="AO667" s="15" t="s">
        <v>6611</v>
      </c>
    </row>
    <row r="668" spans="1:41" x14ac:dyDescent="0.3">
      <c r="A668" s="7" t="s">
        <v>754</v>
      </c>
      <c r="B668" s="7" t="s">
        <v>755</v>
      </c>
      <c r="C668" s="5" t="str">
        <f t="shared" si="22"/>
        <v>Grant to Southwold and Waveney Valley Regeneration Society Ltd</v>
      </c>
      <c r="D668" s="1" t="s">
        <v>1466</v>
      </c>
      <c r="E668" s="8">
        <v>104600</v>
      </c>
      <c r="F668" s="8">
        <v>10000</v>
      </c>
      <c r="G668" s="8">
        <v>9100</v>
      </c>
      <c r="H668" s="9">
        <v>43236</v>
      </c>
      <c r="I668" s="7" t="s">
        <v>6224</v>
      </c>
      <c r="J668" s="9">
        <v>43236</v>
      </c>
      <c r="K668" s="8"/>
      <c r="L668" s="12"/>
      <c r="M668" s="16" t="s">
        <v>2199</v>
      </c>
      <c r="N668" s="7" t="s">
        <v>755</v>
      </c>
      <c r="O668" s="7"/>
      <c r="P668" s="7" t="s">
        <v>4264</v>
      </c>
      <c r="Q668" s="18" t="s">
        <v>4985</v>
      </c>
      <c r="R668" s="7" t="s">
        <v>4265</v>
      </c>
      <c r="S668" s="7" t="s">
        <v>4266</v>
      </c>
      <c r="T668" s="7" t="s">
        <v>2227</v>
      </c>
      <c r="U668" s="13" t="s">
        <v>6283</v>
      </c>
      <c r="V668" s="7" t="s">
        <v>4267</v>
      </c>
      <c r="W668" s="5"/>
      <c r="Z668" s="1" t="s">
        <v>4375</v>
      </c>
      <c r="AA668" s="7" t="s">
        <v>4538</v>
      </c>
      <c r="AD668" s="23" t="s">
        <v>5603</v>
      </c>
      <c r="AE668" s="12" t="s">
        <v>4895</v>
      </c>
      <c r="AF668" s="12" t="s">
        <v>111</v>
      </c>
      <c r="AG668" s="12" t="s">
        <v>5053</v>
      </c>
      <c r="AH668" s="7" t="s">
        <v>4876</v>
      </c>
      <c r="AJ668" s="7" t="s">
        <v>4380</v>
      </c>
      <c r="AK668" s="1" t="s">
        <v>4883</v>
      </c>
      <c r="AL668" s="14" t="s">
        <v>5912</v>
      </c>
      <c r="AN668" s="14">
        <v>43600</v>
      </c>
      <c r="AO668" s="15" t="s">
        <v>6611</v>
      </c>
    </row>
    <row r="669" spans="1:41" x14ac:dyDescent="0.3">
      <c r="A669" s="7" t="s">
        <v>273</v>
      </c>
      <c r="B669" s="7" t="s">
        <v>274</v>
      </c>
      <c r="C669" s="5" t="str">
        <f t="shared" si="22"/>
        <v>Grant to St Werburghs City Farm</v>
      </c>
      <c r="D669" s="1" t="s">
        <v>1466</v>
      </c>
      <c r="E669" s="8">
        <v>104807</v>
      </c>
      <c r="F669" s="8">
        <v>104807</v>
      </c>
      <c r="G669" s="8">
        <v>30740</v>
      </c>
      <c r="H669" s="9">
        <v>43360</v>
      </c>
      <c r="I669" s="7" t="s">
        <v>6225</v>
      </c>
      <c r="J669" s="9">
        <v>43360</v>
      </c>
      <c r="K669" s="9">
        <v>44456</v>
      </c>
      <c r="L669" s="12">
        <f t="shared" si="23"/>
        <v>36</v>
      </c>
      <c r="M669" s="16" t="s">
        <v>6071</v>
      </c>
      <c r="N669" s="7" t="s">
        <v>274</v>
      </c>
      <c r="O669" s="7" t="s">
        <v>2580</v>
      </c>
      <c r="P669" s="7" t="s">
        <v>5985</v>
      </c>
      <c r="Q669" s="18" t="s">
        <v>4985</v>
      </c>
      <c r="R669" s="7" t="s">
        <v>2581</v>
      </c>
      <c r="S669" s="7" t="s">
        <v>2263</v>
      </c>
      <c r="T669" s="7"/>
      <c r="U669" s="13" t="s">
        <v>6283</v>
      </c>
      <c r="V669" s="7" t="s">
        <v>2582</v>
      </c>
      <c r="W669" s="5"/>
      <c r="Z669" s="1" t="s">
        <v>4375</v>
      </c>
      <c r="AA669" s="7" t="s">
        <v>2582</v>
      </c>
      <c r="AD669" s="23" t="s">
        <v>5567</v>
      </c>
      <c r="AE669" s="12" t="s">
        <v>4895</v>
      </c>
      <c r="AF669" s="12" t="s">
        <v>111</v>
      </c>
      <c r="AG669" s="12" t="s">
        <v>5053</v>
      </c>
      <c r="AH669" s="7" t="s">
        <v>4876</v>
      </c>
      <c r="AJ669" s="7" t="s">
        <v>4379</v>
      </c>
      <c r="AK669" s="1" t="s">
        <v>4881</v>
      </c>
      <c r="AL669" s="14" t="s">
        <v>5912</v>
      </c>
      <c r="AN669" s="14">
        <v>43600</v>
      </c>
      <c r="AO669" s="15" t="s">
        <v>6611</v>
      </c>
    </row>
    <row r="670" spans="1:41" x14ac:dyDescent="0.3">
      <c r="A670" s="7" t="s">
        <v>1221</v>
      </c>
      <c r="B670" s="7" t="s">
        <v>1222</v>
      </c>
      <c r="C670" s="5" t="str">
        <f t="shared" si="22"/>
        <v>Grant to Ridge Hill Big Local Enterprises</v>
      </c>
      <c r="D670" s="1" t="s">
        <v>1466</v>
      </c>
      <c r="E670" s="8">
        <v>105212</v>
      </c>
      <c r="F670" s="8">
        <v>105212</v>
      </c>
      <c r="G670" s="8">
        <v>92473</v>
      </c>
      <c r="H670" s="9">
        <v>43455</v>
      </c>
      <c r="I670" s="7" t="s">
        <v>6226</v>
      </c>
      <c r="J670" s="9">
        <v>43416</v>
      </c>
      <c r="K670" s="9">
        <v>44512</v>
      </c>
      <c r="L670" s="12">
        <f t="shared" si="23"/>
        <v>36</v>
      </c>
      <c r="M670" s="16" t="s">
        <v>2145</v>
      </c>
      <c r="N670" s="7" t="s">
        <v>1222</v>
      </c>
      <c r="O670" s="7"/>
      <c r="P670" s="7" t="s">
        <v>4062</v>
      </c>
      <c r="Q670" s="18" t="s">
        <v>4985</v>
      </c>
      <c r="R670" s="7" t="s">
        <v>4063</v>
      </c>
      <c r="S670" s="7"/>
      <c r="T670" s="7" t="s">
        <v>2227</v>
      </c>
      <c r="U670" s="13" t="s">
        <v>6283</v>
      </c>
      <c r="V670" s="7" t="s">
        <v>4064</v>
      </c>
      <c r="W670" s="5"/>
      <c r="Z670" s="1" t="s">
        <v>4375</v>
      </c>
      <c r="AA670" s="7" t="s">
        <v>4064</v>
      </c>
      <c r="AD670" s="23" t="s">
        <v>5604</v>
      </c>
      <c r="AE670" s="12" t="s">
        <v>4895</v>
      </c>
      <c r="AF670" s="12" t="s">
        <v>111</v>
      </c>
      <c r="AG670" s="12" t="s">
        <v>5053</v>
      </c>
      <c r="AH670" s="7" t="s">
        <v>4876</v>
      </c>
      <c r="AJ670" s="7" t="s">
        <v>4379</v>
      </c>
      <c r="AK670" s="1" t="s">
        <v>4881</v>
      </c>
      <c r="AL670" s="14" t="s">
        <v>5912</v>
      </c>
      <c r="AN670" s="14">
        <v>43600</v>
      </c>
      <c r="AO670" s="15" t="s">
        <v>6611</v>
      </c>
    </row>
    <row r="671" spans="1:41" x14ac:dyDescent="0.3">
      <c r="A671" s="7" t="s">
        <v>146</v>
      </c>
      <c r="B671" s="7" t="s">
        <v>147</v>
      </c>
      <c r="C671" s="5" t="str">
        <f t="shared" si="22"/>
        <v>Grant to Limehouse Project</v>
      </c>
      <c r="D671" s="1" t="s">
        <v>1466</v>
      </c>
      <c r="E671" s="8">
        <v>105378</v>
      </c>
      <c r="F671" s="8">
        <v>105378</v>
      </c>
      <c r="G671" s="8">
        <v>105378</v>
      </c>
      <c r="H671" s="9">
        <v>42551</v>
      </c>
      <c r="I671" s="7" t="s">
        <v>6227</v>
      </c>
      <c r="J671" s="9">
        <v>42916</v>
      </c>
      <c r="K671" s="9">
        <v>43100</v>
      </c>
      <c r="L671" s="12">
        <f t="shared" si="23"/>
        <v>6</v>
      </c>
      <c r="M671" s="16" t="s">
        <v>1787</v>
      </c>
      <c r="N671" s="7" t="s">
        <v>147</v>
      </c>
      <c r="O671" s="7" t="s">
        <v>2311</v>
      </c>
      <c r="P671" s="7" t="s">
        <v>2312</v>
      </c>
      <c r="Q671" s="18" t="s">
        <v>4985</v>
      </c>
      <c r="R671" s="7" t="s">
        <v>2313</v>
      </c>
      <c r="S671" s="7" t="s">
        <v>2267</v>
      </c>
      <c r="T671" s="7" t="s">
        <v>2267</v>
      </c>
      <c r="U671" s="13" t="s">
        <v>6283</v>
      </c>
      <c r="V671" s="7" t="s">
        <v>2314</v>
      </c>
      <c r="W671" s="5"/>
      <c r="Z671" s="1" t="s">
        <v>4375</v>
      </c>
      <c r="AA671" s="7" t="s">
        <v>4386</v>
      </c>
      <c r="AD671" s="23" t="s">
        <v>5605</v>
      </c>
      <c r="AE671" s="12" t="s">
        <v>4895</v>
      </c>
      <c r="AF671" s="12" t="s">
        <v>111</v>
      </c>
      <c r="AG671" s="12" t="s">
        <v>5053</v>
      </c>
      <c r="AH671" s="7" t="s">
        <v>4876</v>
      </c>
      <c r="AJ671" s="7" t="s">
        <v>4379</v>
      </c>
      <c r="AK671" s="1" t="s">
        <v>4881</v>
      </c>
      <c r="AL671" s="14" t="s">
        <v>5912</v>
      </c>
      <c r="AN671" s="14">
        <v>43600</v>
      </c>
      <c r="AO671" s="15" t="s">
        <v>6611</v>
      </c>
    </row>
    <row r="672" spans="1:41" x14ac:dyDescent="0.3">
      <c r="A672" s="7" t="s">
        <v>186</v>
      </c>
      <c r="B672" s="7" t="s">
        <v>187</v>
      </c>
      <c r="C672" s="5" t="str">
        <f t="shared" si="22"/>
        <v>Grant to Greenwich Co-operative Development Agency</v>
      </c>
      <c r="D672" s="1" t="s">
        <v>1466</v>
      </c>
      <c r="E672" s="8">
        <v>106060</v>
      </c>
      <c r="F672" s="8">
        <v>140382</v>
      </c>
      <c r="G672" s="8">
        <v>140382</v>
      </c>
      <c r="H672" s="9">
        <v>42787</v>
      </c>
      <c r="I672" s="7" t="s">
        <v>6228</v>
      </c>
      <c r="J672" s="9">
        <v>42795</v>
      </c>
      <c r="K672" s="9">
        <v>43891</v>
      </c>
      <c r="L672" s="12">
        <f t="shared" si="23"/>
        <v>36</v>
      </c>
      <c r="M672" s="16" t="s">
        <v>1808</v>
      </c>
      <c r="N672" s="7" t="s">
        <v>187</v>
      </c>
      <c r="O672" s="7"/>
      <c r="P672" s="7" t="s">
        <v>2415</v>
      </c>
      <c r="Q672" s="18" t="s">
        <v>4985</v>
      </c>
      <c r="R672" s="7" t="s">
        <v>2416</v>
      </c>
      <c r="S672" s="7" t="s">
        <v>2267</v>
      </c>
      <c r="T672" s="7" t="s">
        <v>2268</v>
      </c>
      <c r="U672" s="13" t="s">
        <v>6283</v>
      </c>
      <c r="V672" s="7" t="s">
        <v>2417</v>
      </c>
      <c r="W672" s="5"/>
      <c r="Z672" s="1" t="s">
        <v>4375</v>
      </c>
      <c r="AA672" s="7" t="s">
        <v>4397</v>
      </c>
      <c r="AD672" s="23" t="s">
        <v>5606</v>
      </c>
      <c r="AE672" s="12" t="s">
        <v>4895</v>
      </c>
      <c r="AF672" s="12" t="s">
        <v>111</v>
      </c>
      <c r="AG672" s="12" t="s">
        <v>5053</v>
      </c>
      <c r="AH672" s="7" t="s">
        <v>4876</v>
      </c>
      <c r="AJ672" s="7" t="s">
        <v>4379</v>
      </c>
      <c r="AK672" s="1" t="s">
        <v>4881</v>
      </c>
      <c r="AL672" s="14" t="s">
        <v>5912</v>
      </c>
      <c r="AN672" s="14">
        <v>43600</v>
      </c>
      <c r="AO672" s="15" t="s">
        <v>6611</v>
      </c>
    </row>
    <row r="673" spans="1:41" x14ac:dyDescent="0.3">
      <c r="A673" s="7" t="s">
        <v>1252</v>
      </c>
      <c r="B673" s="7" t="s">
        <v>764</v>
      </c>
      <c r="C673" s="5" t="str">
        <f t="shared" si="22"/>
        <v>Grant to Developing and Empowering Resources in Communities Community Interest Company (DERiC)</v>
      </c>
      <c r="D673" s="1" t="s">
        <v>1466</v>
      </c>
      <c r="E673" s="8">
        <v>106500</v>
      </c>
      <c r="F673" s="8">
        <v>106551</v>
      </c>
      <c r="G673" s="8">
        <v>106551</v>
      </c>
      <c r="H673" s="9">
        <v>42948</v>
      </c>
      <c r="I673" s="7" t="s">
        <v>1618</v>
      </c>
      <c r="J673" s="9">
        <v>42948</v>
      </c>
      <c r="K673" s="9">
        <v>43312</v>
      </c>
      <c r="L673" s="12">
        <f t="shared" si="23"/>
        <v>11</v>
      </c>
      <c r="M673" s="16" t="s">
        <v>1979</v>
      </c>
      <c r="N673" s="7" t="s">
        <v>764</v>
      </c>
      <c r="O673" s="7"/>
      <c r="P673" s="7" t="s">
        <v>3339</v>
      </c>
      <c r="Q673" s="19" t="s">
        <v>4985</v>
      </c>
      <c r="R673" s="7" t="s">
        <v>3340</v>
      </c>
      <c r="S673" s="7" t="s">
        <v>3341</v>
      </c>
      <c r="T673" s="7" t="s">
        <v>2648</v>
      </c>
      <c r="U673" s="13" t="s">
        <v>6283</v>
      </c>
      <c r="V673" s="7" t="s">
        <v>3342</v>
      </c>
      <c r="W673" s="7"/>
      <c r="X673" s="7"/>
      <c r="Y673" s="7"/>
      <c r="Z673" t="s">
        <v>4375</v>
      </c>
      <c r="AA673" s="7" t="s">
        <v>3342</v>
      </c>
      <c r="AD673" s="23" t="s">
        <v>5222</v>
      </c>
      <c r="AE673" s="12" t="s">
        <v>4895</v>
      </c>
      <c r="AF673" s="12" t="s">
        <v>111</v>
      </c>
      <c r="AG673" s="12" t="s">
        <v>5053</v>
      </c>
      <c r="AH673" s="7" t="s">
        <v>4876</v>
      </c>
      <c r="AJ673" s="7" t="s">
        <v>4541</v>
      </c>
      <c r="AK673" s="1" t="s">
        <v>4887</v>
      </c>
      <c r="AL673" s="14" t="s">
        <v>5912</v>
      </c>
      <c r="AN673" s="14">
        <v>43600</v>
      </c>
      <c r="AO673" s="15" t="s">
        <v>6611</v>
      </c>
    </row>
    <row r="674" spans="1:41" x14ac:dyDescent="0.3">
      <c r="A674" s="7" t="s">
        <v>1363</v>
      </c>
      <c r="B674" s="7" t="s">
        <v>1364</v>
      </c>
      <c r="C674" s="5" t="str">
        <f t="shared" si="22"/>
        <v>Grant to The St Tudy Community Shop Ltd</v>
      </c>
      <c r="D674" s="1" t="s">
        <v>1466</v>
      </c>
      <c r="E674" s="8">
        <v>107500</v>
      </c>
      <c r="F674" s="8">
        <v>107500</v>
      </c>
      <c r="G674" s="8">
        <v>107500</v>
      </c>
      <c r="H674" s="9">
        <v>42891</v>
      </c>
      <c r="I674" s="7" t="s">
        <v>1756</v>
      </c>
      <c r="J674" s="9">
        <v>42860</v>
      </c>
      <c r="K674" s="9">
        <v>43956</v>
      </c>
      <c r="L674" s="12">
        <f t="shared" si="23"/>
        <v>36</v>
      </c>
      <c r="M674" s="16" t="s">
        <v>2197</v>
      </c>
      <c r="N674" s="7" t="s">
        <v>1364</v>
      </c>
      <c r="O674" s="7"/>
      <c r="P674" s="7" t="s">
        <v>4256</v>
      </c>
      <c r="Q674" s="18" t="s">
        <v>4985</v>
      </c>
      <c r="R674" s="7" t="s">
        <v>4257</v>
      </c>
      <c r="S674" s="7" t="s">
        <v>4258</v>
      </c>
      <c r="T674" s="7" t="s">
        <v>2232</v>
      </c>
      <c r="U674" s="13" t="s">
        <v>6283</v>
      </c>
      <c r="V674" s="7" t="s">
        <v>4259</v>
      </c>
      <c r="W674" s="5"/>
      <c r="Z674" s="1" t="s">
        <v>4375</v>
      </c>
      <c r="AA674" s="7" t="s">
        <v>4259</v>
      </c>
      <c r="AD674" s="23" t="s">
        <v>5607</v>
      </c>
      <c r="AE674" s="12" t="s">
        <v>4895</v>
      </c>
      <c r="AF674" s="12" t="s">
        <v>111</v>
      </c>
      <c r="AG674" s="12" t="s">
        <v>5053</v>
      </c>
      <c r="AH674" s="7" t="s">
        <v>4876</v>
      </c>
      <c r="AJ674" s="7" t="s">
        <v>4379</v>
      </c>
      <c r="AK674" s="1" t="s">
        <v>4881</v>
      </c>
      <c r="AL674" s="14" t="s">
        <v>5912</v>
      </c>
      <c r="AN674" s="14">
        <v>43600</v>
      </c>
      <c r="AO674" s="15" t="s">
        <v>6611</v>
      </c>
    </row>
    <row r="675" spans="1:41" x14ac:dyDescent="0.3">
      <c r="A675" s="7" t="s">
        <v>5883</v>
      </c>
      <c r="B675" s="7" t="s">
        <v>688</v>
      </c>
      <c r="C675" s="5" t="str">
        <f t="shared" si="22"/>
        <v>Grant to Heart of Hastings Community Land Trust</v>
      </c>
      <c r="D675" s="1" t="s">
        <v>1466</v>
      </c>
      <c r="E675" s="8">
        <v>108250</v>
      </c>
      <c r="F675" s="8">
        <v>8250</v>
      </c>
      <c r="G675" s="8">
        <v>8250</v>
      </c>
      <c r="H675" s="9">
        <v>42644</v>
      </c>
      <c r="I675" s="7" t="s">
        <v>6194</v>
      </c>
      <c r="J675" s="9">
        <v>42644</v>
      </c>
      <c r="K675" s="9">
        <v>43739</v>
      </c>
      <c r="L675" s="12">
        <f t="shared" si="23"/>
        <v>36</v>
      </c>
      <c r="M675" s="16" t="s">
        <v>1965</v>
      </c>
      <c r="N675" s="7" t="s">
        <v>688</v>
      </c>
      <c r="O675" s="7"/>
      <c r="P675" s="7" t="s">
        <v>3233</v>
      </c>
      <c r="Q675" s="18" t="s">
        <v>4985</v>
      </c>
      <c r="R675" s="7" t="s">
        <v>3234</v>
      </c>
      <c r="S675" s="7" t="s">
        <v>2956</v>
      </c>
      <c r="T675" s="7" t="s">
        <v>2562</v>
      </c>
      <c r="U675" s="13" t="s">
        <v>6283</v>
      </c>
      <c r="V675" s="7" t="s">
        <v>3235</v>
      </c>
      <c r="W675" s="5"/>
      <c r="Z675" s="1" t="s">
        <v>4375</v>
      </c>
      <c r="AA675" s="7" t="s">
        <v>4533</v>
      </c>
      <c r="AD675" s="23" t="s">
        <v>5608</v>
      </c>
      <c r="AE675" s="12" t="s">
        <v>4895</v>
      </c>
      <c r="AF675" s="12" t="s">
        <v>111</v>
      </c>
      <c r="AG675" s="12" t="s">
        <v>5053</v>
      </c>
      <c r="AH675" s="7" t="s">
        <v>4876</v>
      </c>
      <c r="AJ675" s="7" t="s">
        <v>4380</v>
      </c>
      <c r="AK675" s="1" t="s">
        <v>4883</v>
      </c>
      <c r="AL675" s="14" t="s">
        <v>5912</v>
      </c>
      <c r="AN675" s="14">
        <v>43600</v>
      </c>
      <c r="AO675" s="15" t="s">
        <v>6611</v>
      </c>
    </row>
    <row r="676" spans="1:41" x14ac:dyDescent="0.3">
      <c r="A676" s="7" t="s">
        <v>758</v>
      </c>
      <c r="B676" s="7" t="s">
        <v>4705</v>
      </c>
      <c r="C676" s="5" t="str">
        <f t="shared" si="22"/>
        <v>Grant to YorSpace Limited</v>
      </c>
      <c r="D676" s="1" t="s">
        <v>1466</v>
      </c>
      <c r="E676" s="8">
        <v>108500</v>
      </c>
      <c r="F676" s="8">
        <v>10000</v>
      </c>
      <c r="G676" s="8">
        <v>10000</v>
      </c>
      <c r="H676" s="9">
        <v>43236</v>
      </c>
      <c r="I676" s="7" t="s">
        <v>1616</v>
      </c>
      <c r="J676" s="9">
        <v>43236</v>
      </c>
      <c r="K676" s="9">
        <v>43601</v>
      </c>
      <c r="L676" s="12">
        <f t="shared" si="23"/>
        <v>12</v>
      </c>
      <c r="M676" s="16" t="s">
        <v>1956</v>
      </c>
      <c r="N676" s="7" t="s">
        <v>4705</v>
      </c>
      <c r="O676" s="7"/>
      <c r="P676" s="7" t="s">
        <v>3185</v>
      </c>
      <c r="Q676" s="18" t="s">
        <v>4985</v>
      </c>
      <c r="R676" s="7" t="s">
        <v>3186</v>
      </c>
      <c r="S676" s="7" t="s">
        <v>2225</v>
      </c>
      <c r="T676" s="7" t="s">
        <v>2226</v>
      </c>
      <c r="U676" s="13" t="s">
        <v>6283</v>
      </c>
      <c r="V676" s="7" t="s">
        <v>3187</v>
      </c>
      <c r="W676" s="5"/>
      <c r="Z676" s="1" t="s">
        <v>4375</v>
      </c>
      <c r="AA676" s="7" t="s">
        <v>3187</v>
      </c>
      <c r="AD676" s="23" t="s">
        <v>5609</v>
      </c>
      <c r="AE676" s="12" t="s">
        <v>4895</v>
      </c>
      <c r="AF676" s="12" t="s">
        <v>111</v>
      </c>
      <c r="AG676" s="12" t="s">
        <v>5053</v>
      </c>
      <c r="AH676" s="7" t="s">
        <v>4876</v>
      </c>
      <c r="AJ676" s="7" t="s">
        <v>4380</v>
      </c>
      <c r="AK676" s="1" t="s">
        <v>4883</v>
      </c>
      <c r="AL676" s="14" t="s">
        <v>5912</v>
      </c>
      <c r="AN676" s="14">
        <v>43600</v>
      </c>
      <c r="AO676" s="15" t="s">
        <v>6611</v>
      </c>
    </row>
    <row r="677" spans="1:41" x14ac:dyDescent="0.3">
      <c r="A677" s="7" t="s">
        <v>1119</v>
      </c>
      <c r="B677" s="7" t="s">
        <v>972</v>
      </c>
      <c r="C677" s="27" t="s">
        <v>6285</v>
      </c>
      <c r="D677" s="1" t="s">
        <v>1466</v>
      </c>
      <c r="E677" s="8">
        <v>108500</v>
      </c>
      <c r="F677" s="8">
        <v>100000</v>
      </c>
      <c r="G677" s="8">
        <v>100000</v>
      </c>
      <c r="H677" s="9">
        <v>42948</v>
      </c>
      <c r="I677" s="7"/>
      <c r="J677" s="8"/>
      <c r="K677" s="8"/>
      <c r="L677" s="12"/>
      <c r="M677" s="16" t="s">
        <v>2051</v>
      </c>
      <c r="N677" s="7" t="s">
        <v>972</v>
      </c>
      <c r="O677" s="7"/>
      <c r="P677" s="7" t="s">
        <v>3674</v>
      </c>
      <c r="Q677" s="18" t="s">
        <v>4985</v>
      </c>
      <c r="R677" s="7" t="s">
        <v>3675</v>
      </c>
      <c r="S677" s="7" t="s">
        <v>3676</v>
      </c>
      <c r="T677" s="7" t="s">
        <v>2272</v>
      </c>
      <c r="U677" s="13" t="s">
        <v>6283</v>
      </c>
      <c r="V677" s="7" t="s">
        <v>3677</v>
      </c>
      <c r="W677" s="5"/>
      <c r="Z677" s="1" t="s">
        <v>4375</v>
      </c>
      <c r="AA677" s="7" t="s">
        <v>3677</v>
      </c>
      <c r="AD677" s="23" t="s">
        <v>5223</v>
      </c>
      <c r="AE677" s="12" t="s">
        <v>4895</v>
      </c>
      <c r="AF677" s="12" t="s">
        <v>111</v>
      </c>
      <c r="AG677" s="12" t="s">
        <v>5053</v>
      </c>
      <c r="AH677" s="7" t="s">
        <v>4874</v>
      </c>
      <c r="AJ677" s="7" t="s">
        <v>4416</v>
      </c>
      <c r="AK677" s="1" t="s">
        <v>4884</v>
      </c>
      <c r="AL677" s="14" t="s">
        <v>5912</v>
      </c>
      <c r="AN677" s="14">
        <v>43600</v>
      </c>
      <c r="AO677" s="15" t="s">
        <v>6611</v>
      </c>
    </row>
    <row r="678" spans="1:41" x14ac:dyDescent="0.3">
      <c r="A678" s="7" t="s">
        <v>5884</v>
      </c>
      <c r="B678" s="7" t="s">
        <v>1099</v>
      </c>
      <c r="C678" s="5" t="str">
        <f t="shared" ref="C678:C741" si="24">"Grant to "&amp;B678</f>
        <v>Grant to Shotley Heritage Community Benefit Society Limited</v>
      </c>
      <c r="D678" s="1" t="s">
        <v>1466</v>
      </c>
      <c r="E678" s="8">
        <v>108600</v>
      </c>
      <c r="F678" s="8">
        <v>67015</v>
      </c>
      <c r="G678" s="8">
        <v>67145</v>
      </c>
      <c r="H678" s="9">
        <v>42705</v>
      </c>
      <c r="I678" s="7" t="s">
        <v>1689</v>
      </c>
      <c r="J678" s="9">
        <v>42736</v>
      </c>
      <c r="K678" s="9">
        <v>43831</v>
      </c>
      <c r="L678" s="12">
        <f t="shared" si="23"/>
        <v>36</v>
      </c>
      <c r="M678" s="16" t="s">
        <v>2101</v>
      </c>
      <c r="N678" s="7" t="s">
        <v>1099</v>
      </c>
      <c r="O678" s="7"/>
      <c r="P678" s="7" t="s">
        <v>3863</v>
      </c>
      <c r="Q678" s="18" t="s">
        <v>4985</v>
      </c>
      <c r="R678" s="7" t="s">
        <v>3864</v>
      </c>
      <c r="S678" s="7" t="s">
        <v>2712</v>
      </c>
      <c r="T678" s="7" t="s">
        <v>2272</v>
      </c>
      <c r="U678" s="13" t="s">
        <v>6283</v>
      </c>
      <c r="V678" s="7" t="s">
        <v>3865</v>
      </c>
      <c r="W678" s="5"/>
      <c r="Z678" s="1" t="s">
        <v>4375</v>
      </c>
      <c r="AA678" s="7" t="s">
        <v>4611</v>
      </c>
      <c r="AD678" s="23" t="s">
        <v>5416</v>
      </c>
      <c r="AE678" s="12" t="s">
        <v>4895</v>
      </c>
      <c r="AF678" s="12" t="s">
        <v>111</v>
      </c>
      <c r="AG678" s="12" t="s">
        <v>5053</v>
      </c>
      <c r="AH678" s="7" t="s">
        <v>4876</v>
      </c>
      <c r="AJ678" s="7" t="s">
        <v>4380</v>
      </c>
      <c r="AK678" s="1" t="s">
        <v>4883</v>
      </c>
      <c r="AL678" s="14" t="s">
        <v>5912</v>
      </c>
      <c r="AN678" s="14">
        <v>43600</v>
      </c>
      <c r="AO678" s="15" t="s">
        <v>6611</v>
      </c>
    </row>
    <row r="679" spans="1:41" x14ac:dyDescent="0.3">
      <c r="A679" s="7" t="s">
        <v>5885</v>
      </c>
      <c r="B679" s="7" t="s">
        <v>123</v>
      </c>
      <c r="C679" s="5" t="str">
        <f t="shared" si="24"/>
        <v>Grant to Leeds Community Homes</v>
      </c>
      <c r="D679" s="1" t="s">
        <v>1466</v>
      </c>
      <c r="E679" s="8">
        <v>109307</v>
      </c>
      <c r="F679" s="8">
        <v>109307</v>
      </c>
      <c r="G679" s="8">
        <v>109307</v>
      </c>
      <c r="H679" s="9">
        <v>42555</v>
      </c>
      <c r="I679" s="7" t="s">
        <v>1472</v>
      </c>
      <c r="J679" s="9">
        <v>42570</v>
      </c>
      <c r="K679" s="9">
        <v>44031</v>
      </c>
      <c r="L679" s="12">
        <f t="shared" si="23"/>
        <v>48</v>
      </c>
      <c r="M679" s="16" t="s">
        <v>1776</v>
      </c>
      <c r="N679" s="7" t="s">
        <v>123</v>
      </c>
      <c r="O679" s="7"/>
      <c r="P679" s="7" t="s">
        <v>2255</v>
      </c>
      <c r="Q679" s="18" t="s">
        <v>4985</v>
      </c>
      <c r="R679" s="7" t="s">
        <v>2256</v>
      </c>
      <c r="S679" s="7" t="s">
        <v>2241</v>
      </c>
      <c r="T679" s="7" t="s">
        <v>2242</v>
      </c>
      <c r="U679" s="13" t="s">
        <v>6283</v>
      </c>
      <c r="V679" s="7" t="s">
        <v>2257</v>
      </c>
      <c r="W679" s="5"/>
      <c r="Z679" s="1" t="s">
        <v>4375</v>
      </c>
      <c r="AA679" s="7" t="s">
        <v>2257</v>
      </c>
      <c r="AD679" s="23" t="s">
        <v>5579</v>
      </c>
      <c r="AE679" s="12" t="s">
        <v>4895</v>
      </c>
      <c r="AF679" s="12" t="s">
        <v>111</v>
      </c>
      <c r="AG679" s="12" t="s">
        <v>5053</v>
      </c>
      <c r="AH679" s="7" t="s">
        <v>4876</v>
      </c>
      <c r="AJ679" s="7" t="s">
        <v>4380</v>
      </c>
      <c r="AK679" s="1" t="s">
        <v>4883</v>
      </c>
      <c r="AL679" s="14" t="s">
        <v>5912</v>
      </c>
      <c r="AN679" s="14">
        <v>43600</v>
      </c>
      <c r="AO679" s="15" t="s">
        <v>6611</v>
      </c>
    </row>
    <row r="680" spans="1:41" x14ac:dyDescent="0.3">
      <c r="A680" s="7" t="s">
        <v>1010</v>
      </c>
      <c r="B680" s="7" t="s">
        <v>305</v>
      </c>
      <c r="C680" s="5" t="str">
        <f t="shared" si="24"/>
        <v>Grant to Jubilee Pool Penzance Limited</v>
      </c>
      <c r="D680" s="1" t="s">
        <v>1466</v>
      </c>
      <c r="E680" s="8">
        <v>109700</v>
      </c>
      <c r="F680" s="8">
        <v>100000</v>
      </c>
      <c r="G680" s="8">
        <v>100000</v>
      </c>
      <c r="H680" s="9">
        <v>43360</v>
      </c>
      <c r="I680" s="7" t="s">
        <v>6229</v>
      </c>
      <c r="J680" s="9">
        <v>43360</v>
      </c>
      <c r="K680" s="8"/>
      <c r="L680" s="12"/>
      <c r="M680" s="16" t="s">
        <v>5709</v>
      </c>
      <c r="N680" s="7" t="s">
        <v>305</v>
      </c>
      <c r="O680" s="7"/>
      <c r="P680" s="7" t="s">
        <v>5708</v>
      </c>
      <c r="Q680" s="18" t="s">
        <v>4985</v>
      </c>
      <c r="R680" s="7" t="s">
        <v>4756</v>
      </c>
      <c r="S680" s="7" t="s">
        <v>3756</v>
      </c>
      <c r="T680" s="7" t="s">
        <v>2232</v>
      </c>
      <c r="U680" s="13" t="s">
        <v>6283</v>
      </c>
      <c r="V680" s="7" t="s">
        <v>4757</v>
      </c>
      <c r="W680" s="5"/>
      <c r="Z680" s="1" t="s">
        <v>4375</v>
      </c>
      <c r="AA680" s="7" t="s">
        <v>4583</v>
      </c>
      <c r="AD680" s="23" t="s">
        <v>5610</v>
      </c>
      <c r="AE680" s="12" t="s">
        <v>4895</v>
      </c>
      <c r="AF680" s="12" t="s">
        <v>111</v>
      </c>
      <c r="AG680" s="12" t="s">
        <v>5053</v>
      </c>
      <c r="AH680" s="7" t="s">
        <v>4876</v>
      </c>
      <c r="AJ680" s="7" t="s">
        <v>4380</v>
      </c>
      <c r="AK680" s="1" t="s">
        <v>4883</v>
      </c>
      <c r="AL680" s="14" t="s">
        <v>5912</v>
      </c>
      <c r="AN680" s="14">
        <v>43600</v>
      </c>
      <c r="AO680" s="15" t="s">
        <v>6611</v>
      </c>
    </row>
    <row r="681" spans="1:41" x14ac:dyDescent="0.3">
      <c r="A681" s="7" t="s">
        <v>1014</v>
      </c>
      <c r="B681" s="7" t="s">
        <v>1015</v>
      </c>
      <c r="C681" s="5" t="str">
        <f t="shared" si="24"/>
        <v>Grant to Totnes Community Development Society</v>
      </c>
      <c r="D681" s="1" t="s">
        <v>1466</v>
      </c>
      <c r="E681" s="8">
        <v>109900</v>
      </c>
      <c r="F681" s="8">
        <v>9900</v>
      </c>
      <c r="G681" s="8">
        <v>7200</v>
      </c>
      <c r="H681" s="9">
        <v>43292</v>
      </c>
      <c r="I681" s="7" t="s">
        <v>1677</v>
      </c>
      <c r="J681" s="9">
        <v>43292</v>
      </c>
      <c r="K681" s="9">
        <v>43657</v>
      </c>
      <c r="L681" s="12">
        <f t="shared" si="23"/>
        <v>12</v>
      </c>
      <c r="M681" s="16" t="s">
        <v>5758</v>
      </c>
      <c r="N681" s="7" t="s">
        <v>1015</v>
      </c>
      <c r="O681" s="7"/>
      <c r="P681" s="7" t="s">
        <v>5757</v>
      </c>
      <c r="Q681" s="18" t="s">
        <v>4985</v>
      </c>
      <c r="R681" s="7" t="s">
        <v>4824</v>
      </c>
      <c r="S681" s="7" t="s">
        <v>2620</v>
      </c>
      <c r="T681" s="7" t="s">
        <v>2516</v>
      </c>
      <c r="U681" s="13" t="s">
        <v>6283</v>
      </c>
      <c r="V681" s="7" t="s">
        <v>3761</v>
      </c>
      <c r="W681" s="5"/>
      <c r="Z681" s="1" t="s">
        <v>4375</v>
      </c>
      <c r="AA681" s="7" t="s">
        <v>4584</v>
      </c>
      <c r="AD681" s="23" t="s">
        <v>5430</v>
      </c>
      <c r="AE681" s="12" t="s">
        <v>4895</v>
      </c>
      <c r="AF681" s="12" t="s">
        <v>111</v>
      </c>
      <c r="AG681" s="12" t="s">
        <v>5053</v>
      </c>
      <c r="AH681" s="7" t="s">
        <v>4876</v>
      </c>
      <c r="AJ681" s="7" t="s">
        <v>4380</v>
      </c>
      <c r="AK681" s="1" t="s">
        <v>4883</v>
      </c>
      <c r="AL681" s="14" t="s">
        <v>5912</v>
      </c>
      <c r="AN681" s="14">
        <v>43600</v>
      </c>
      <c r="AO681" s="15" t="s">
        <v>6611</v>
      </c>
    </row>
    <row r="682" spans="1:41" x14ac:dyDescent="0.3">
      <c r="A682" s="7" t="s">
        <v>1192</v>
      </c>
      <c r="B682" s="7" t="s">
        <v>1193</v>
      </c>
      <c r="C682" s="5" t="str">
        <f t="shared" si="24"/>
        <v>Grant to Congresbury New Village Hall Development Trust</v>
      </c>
      <c r="D682" s="1" t="s">
        <v>1466</v>
      </c>
      <c r="E682" s="8">
        <v>109960</v>
      </c>
      <c r="F682" s="8">
        <v>10000</v>
      </c>
      <c r="G682" s="8">
        <v>7560</v>
      </c>
      <c r="H682" s="9">
        <v>43383</v>
      </c>
      <c r="I682" s="7" t="s">
        <v>1716</v>
      </c>
      <c r="J682" s="9">
        <v>43383</v>
      </c>
      <c r="K682" s="9">
        <v>43748</v>
      </c>
      <c r="L682" s="12">
        <f t="shared" si="23"/>
        <v>12</v>
      </c>
      <c r="M682" s="16" t="s">
        <v>4947</v>
      </c>
      <c r="N682" s="7" t="s">
        <v>1193</v>
      </c>
      <c r="O682" s="7" t="s">
        <v>5032</v>
      </c>
      <c r="P682" s="7"/>
      <c r="Q682" s="18" t="s">
        <v>4985</v>
      </c>
      <c r="R682" s="7" t="s">
        <v>4016</v>
      </c>
      <c r="S682" s="7" t="s">
        <v>4017</v>
      </c>
      <c r="T682" s="7" t="s">
        <v>2443</v>
      </c>
      <c r="U682" s="13" t="s">
        <v>6283</v>
      </c>
      <c r="V682" s="7" t="s">
        <v>4018</v>
      </c>
      <c r="W682" s="5"/>
      <c r="Z682" s="1" t="s">
        <v>4375</v>
      </c>
      <c r="AA682" s="7" t="s">
        <v>4624</v>
      </c>
      <c r="AD682" s="23" t="s">
        <v>5611</v>
      </c>
      <c r="AE682" s="12" t="s">
        <v>4895</v>
      </c>
      <c r="AF682" s="12" t="s">
        <v>111</v>
      </c>
      <c r="AG682" s="12" t="s">
        <v>5053</v>
      </c>
      <c r="AH682" s="7" t="s">
        <v>4876</v>
      </c>
      <c r="AJ682" s="7" t="s">
        <v>4380</v>
      </c>
      <c r="AK682" s="1" t="s">
        <v>4883</v>
      </c>
      <c r="AL682" s="14" t="s">
        <v>5912</v>
      </c>
      <c r="AN682" s="14">
        <v>43600</v>
      </c>
      <c r="AO682" s="15" t="s">
        <v>6611</v>
      </c>
    </row>
    <row r="683" spans="1:41" x14ac:dyDescent="0.3">
      <c r="A683" s="7" t="s">
        <v>120</v>
      </c>
      <c r="B683" s="7" t="s">
        <v>121</v>
      </c>
      <c r="C683" s="5" t="str">
        <f t="shared" si="24"/>
        <v>Grant to Friends of the Earth Birmingham Limited</v>
      </c>
      <c r="D683" s="1" t="s">
        <v>1466</v>
      </c>
      <c r="E683" s="8">
        <v>110000</v>
      </c>
      <c r="F683" s="8">
        <v>104000</v>
      </c>
      <c r="G683" s="8">
        <v>104000</v>
      </c>
      <c r="H683" s="9">
        <v>42795</v>
      </c>
      <c r="I683" s="7" t="s">
        <v>1471</v>
      </c>
      <c r="J683" s="9">
        <v>42825</v>
      </c>
      <c r="K683" s="9">
        <v>43921</v>
      </c>
      <c r="L683" s="12">
        <f t="shared" si="23"/>
        <v>36</v>
      </c>
      <c r="M683" s="16" t="s">
        <v>1775</v>
      </c>
      <c r="N683" s="7" t="s">
        <v>121</v>
      </c>
      <c r="O683" s="7"/>
      <c r="P683" s="7" t="s">
        <v>2250</v>
      </c>
      <c r="Q683" s="18" t="s">
        <v>4985</v>
      </c>
      <c r="R683" s="7" t="s">
        <v>2251</v>
      </c>
      <c r="S683" s="7" t="s">
        <v>2252</v>
      </c>
      <c r="T683" s="7" t="s">
        <v>2253</v>
      </c>
      <c r="U683" s="13" t="s">
        <v>6283</v>
      </c>
      <c r="V683" s="7" t="s">
        <v>2254</v>
      </c>
      <c r="W683" s="5"/>
      <c r="Z683" s="1" t="s">
        <v>4375</v>
      </c>
      <c r="AA683" s="7" t="s">
        <v>2254</v>
      </c>
      <c r="AD683" s="23" t="s">
        <v>5612</v>
      </c>
      <c r="AE683" s="12" t="s">
        <v>4895</v>
      </c>
      <c r="AF683" s="12" t="s">
        <v>111</v>
      </c>
      <c r="AG683" s="12" t="s">
        <v>5053</v>
      </c>
      <c r="AH683" s="7" t="s">
        <v>4876</v>
      </c>
      <c r="AJ683" s="7" t="s">
        <v>4380</v>
      </c>
      <c r="AK683" s="1" t="s">
        <v>4883</v>
      </c>
      <c r="AL683" s="14" t="s">
        <v>5912</v>
      </c>
      <c r="AN683" s="14">
        <v>43600</v>
      </c>
      <c r="AO683" s="15" t="s">
        <v>6611</v>
      </c>
    </row>
    <row r="684" spans="1:41" x14ac:dyDescent="0.3">
      <c r="A684" s="7" t="s">
        <v>5886</v>
      </c>
      <c r="B684" s="7" t="s">
        <v>139</v>
      </c>
      <c r="C684" s="5" t="str">
        <f t="shared" si="24"/>
        <v>Grant to Friends of Stretford Public Hall</v>
      </c>
      <c r="D684" s="1" t="s">
        <v>1466</v>
      </c>
      <c r="E684" s="8">
        <v>110000</v>
      </c>
      <c r="F684" s="8">
        <v>110000</v>
      </c>
      <c r="G684" s="8">
        <v>110000</v>
      </c>
      <c r="H684" s="9">
        <v>42570</v>
      </c>
      <c r="I684" s="7" t="s">
        <v>1476</v>
      </c>
      <c r="J684" s="9">
        <v>42570</v>
      </c>
      <c r="K684" s="9">
        <v>44031</v>
      </c>
      <c r="L684" s="12">
        <f t="shared" si="23"/>
        <v>48</v>
      </c>
      <c r="M684" s="16" t="s">
        <v>5699</v>
      </c>
      <c r="N684" s="7" t="s">
        <v>139</v>
      </c>
      <c r="O684" s="7"/>
      <c r="P684" s="7" t="s">
        <v>5698</v>
      </c>
      <c r="Q684" s="18" t="s">
        <v>4985</v>
      </c>
      <c r="R684" s="7" t="s">
        <v>2296</v>
      </c>
      <c r="S684" s="7" t="s">
        <v>2234</v>
      </c>
      <c r="T684" s="7"/>
      <c r="U684" s="13" t="s">
        <v>6283</v>
      </c>
      <c r="V684" s="7" t="s">
        <v>2297</v>
      </c>
      <c r="W684" s="5"/>
      <c r="Z684" s="1" t="s">
        <v>4375</v>
      </c>
      <c r="AA684" s="7" t="s">
        <v>4384</v>
      </c>
      <c r="AD684" s="23" t="s">
        <v>5613</v>
      </c>
      <c r="AE684" s="12" t="s">
        <v>4895</v>
      </c>
      <c r="AF684" s="12" t="s">
        <v>111</v>
      </c>
      <c r="AG684" s="12" t="s">
        <v>5053</v>
      </c>
      <c r="AH684" s="7" t="s">
        <v>4876</v>
      </c>
      <c r="AJ684" s="7" t="s">
        <v>4380</v>
      </c>
      <c r="AK684" s="1" t="s">
        <v>4883</v>
      </c>
      <c r="AL684" s="14" t="s">
        <v>5912</v>
      </c>
      <c r="AN684" s="14">
        <v>43600</v>
      </c>
      <c r="AO684" s="15" t="s">
        <v>6611</v>
      </c>
    </row>
    <row r="685" spans="1:41" x14ac:dyDescent="0.3">
      <c r="A685" s="7" t="s">
        <v>4685</v>
      </c>
      <c r="B685" s="7" t="s">
        <v>4686</v>
      </c>
      <c r="C685" s="5" t="str">
        <f t="shared" si="24"/>
        <v>Grant to Chance Glass Works Heritage Trust</v>
      </c>
      <c r="D685" s="1" t="s">
        <v>1466</v>
      </c>
      <c r="E685" s="8">
        <v>110000</v>
      </c>
      <c r="F685" s="8">
        <v>8920</v>
      </c>
      <c r="G685" s="8">
        <v>0</v>
      </c>
      <c r="H685" s="9">
        <v>43537</v>
      </c>
      <c r="I685" s="7" t="s">
        <v>4725</v>
      </c>
      <c r="J685" s="9">
        <v>43537</v>
      </c>
      <c r="K685" s="9">
        <v>43903</v>
      </c>
      <c r="L685" s="12">
        <f t="shared" si="23"/>
        <v>12</v>
      </c>
      <c r="M685" s="16" t="s">
        <v>6072</v>
      </c>
      <c r="N685" s="7" t="s">
        <v>4686</v>
      </c>
      <c r="O685" s="7" t="s">
        <v>4766</v>
      </c>
      <c r="P685" s="7" t="s">
        <v>5986</v>
      </c>
      <c r="Q685" s="18" t="s">
        <v>4985</v>
      </c>
      <c r="R685" s="7" t="s">
        <v>4767</v>
      </c>
      <c r="S685" s="7" t="s">
        <v>4768</v>
      </c>
      <c r="T685" s="7" t="s">
        <v>4769</v>
      </c>
      <c r="U685" s="13" t="s">
        <v>6283</v>
      </c>
      <c r="V685" s="7" t="s">
        <v>4770</v>
      </c>
      <c r="W685" s="5"/>
      <c r="Z685" s="1" t="s">
        <v>4375</v>
      </c>
      <c r="AA685" s="7" t="s">
        <v>4862</v>
      </c>
      <c r="AD685" s="23" t="s">
        <v>5614</v>
      </c>
      <c r="AE685" s="12" t="s">
        <v>4895</v>
      </c>
      <c r="AF685" s="12" t="s">
        <v>111</v>
      </c>
      <c r="AG685" s="12" t="s">
        <v>5053</v>
      </c>
      <c r="AH685" s="7" t="s">
        <v>4876</v>
      </c>
      <c r="AJ685" s="7" t="s">
        <v>4380</v>
      </c>
      <c r="AK685" s="1" t="s">
        <v>4883</v>
      </c>
      <c r="AL685" s="14" t="s">
        <v>5912</v>
      </c>
      <c r="AN685" s="14">
        <v>43600</v>
      </c>
      <c r="AO685" s="15" t="s">
        <v>6611</v>
      </c>
    </row>
    <row r="686" spans="1:41" x14ac:dyDescent="0.3">
      <c r="A686" s="7" t="s">
        <v>689</v>
      </c>
      <c r="B686" s="7" t="s">
        <v>690</v>
      </c>
      <c r="C686" s="5" t="str">
        <f t="shared" si="24"/>
        <v>Grant to Salford Hope Centre Limited</v>
      </c>
      <c r="D686" s="1" t="s">
        <v>1466</v>
      </c>
      <c r="E686" s="8">
        <v>110000</v>
      </c>
      <c r="F686" s="8">
        <v>10000</v>
      </c>
      <c r="G686" s="8">
        <v>10000</v>
      </c>
      <c r="H686" s="9">
        <v>42826</v>
      </c>
      <c r="I686" s="7" t="s">
        <v>6230</v>
      </c>
      <c r="J686" s="9">
        <v>42828</v>
      </c>
      <c r="K686" s="9">
        <v>43924</v>
      </c>
      <c r="L686" s="12">
        <f t="shared" si="23"/>
        <v>36</v>
      </c>
      <c r="M686" s="16" t="s">
        <v>1966</v>
      </c>
      <c r="N686" s="7" t="s">
        <v>690</v>
      </c>
      <c r="O686" s="7"/>
      <c r="P686" s="7" t="s">
        <v>3236</v>
      </c>
      <c r="Q686" s="18" t="s">
        <v>4985</v>
      </c>
      <c r="R686" s="7" t="s">
        <v>4814</v>
      </c>
      <c r="S686" s="7" t="s">
        <v>2234</v>
      </c>
      <c r="T686" s="7" t="s">
        <v>2235</v>
      </c>
      <c r="U686" s="13" t="s">
        <v>6283</v>
      </c>
      <c r="V686" s="7" t="s">
        <v>3237</v>
      </c>
      <c r="W686" s="5"/>
      <c r="Z686" s="1" t="s">
        <v>4375</v>
      </c>
      <c r="AA686" s="7" t="s">
        <v>4527</v>
      </c>
      <c r="AD686" s="23" t="s">
        <v>5615</v>
      </c>
      <c r="AE686" s="12" t="s">
        <v>4895</v>
      </c>
      <c r="AF686" s="12" t="s">
        <v>111</v>
      </c>
      <c r="AG686" s="12" t="s">
        <v>5053</v>
      </c>
      <c r="AH686" s="7" t="s">
        <v>4876</v>
      </c>
      <c r="AJ686" s="7" t="s">
        <v>4380</v>
      </c>
      <c r="AK686" s="1" t="s">
        <v>4883</v>
      </c>
      <c r="AL686" s="14" t="s">
        <v>5912</v>
      </c>
      <c r="AN686" s="14">
        <v>43600</v>
      </c>
      <c r="AO686" s="15" t="s">
        <v>6611</v>
      </c>
    </row>
    <row r="687" spans="1:41" x14ac:dyDescent="0.3">
      <c r="A687" s="7" t="s">
        <v>1436</v>
      </c>
      <c r="B687" s="7" t="s">
        <v>1289</v>
      </c>
      <c r="C687" s="5" t="str">
        <f t="shared" si="24"/>
        <v>Grant to Wath Hall Limited</v>
      </c>
      <c r="D687" s="1" t="s">
        <v>1466</v>
      </c>
      <c r="E687" s="8">
        <v>110000</v>
      </c>
      <c r="F687" s="8">
        <v>10000</v>
      </c>
      <c r="G687" s="8">
        <v>8900</v>
      </c>
      <c r="H687" s="9">
        <v>43382</v>
      </c>
      <c r="I687" s="7" t="s">
        <v>1734</v>
      </c>
      <c r="J687" s="8"/>
      <c r="K687" s="8"/>
      <c r="L687" s="12"/>
      <c r="M687" s="16" t="s">
        <v>2166</v>
      </c>
      <c r="N687" s="7" t="s">
        <v>1289</v>
      </c>
      <c r="O687" s="7" t="s">
        <v>4147</v>
      </c>
      <c r="P687" s="7" t="s">
        <v>4148</v>
      </c>
      <c r="Q687" s="18" t="s">
        <v>4985</v>
      </c>
      <c r="R687" s="7" t="s">
        <v>4149</v>
      </c>
      <c r="S687" s="7" t="s">
        <v>4150</v>
      </c>
      <c r="T687" s="7" t="s">
        <v>2237</v>
      </c>
      <c r="U687" s="13" t="s">
        <v>6283</v>
      </c>
      <c r="V687" s="7" t="s">
        <v>4151</v>
      </c>
      <c r="W687" s="5"/>
      <c r="Z687" s="1" t="s">
        <v>4375</v>
      </c>
      <c r="AA687" s="7" t="s">
        <v>4673</v>
      </c>
      <c r="AD687" s="23" t="s">
        <v>5616</v>
      </c>
      <c r="AE687" s="12" t="s">
        <v>4895</v>
      </c>
      <c r="AF687" s="12" t="s">
        <v>111</v>
      </c>
      <c r="AG687" s="12" t="s">
        <v>5053</v>
      </c>
      <c r="AH687" s="7" t="s">
        <v>4876</v>
      </c>
      <c r="AJ687" s="7" t="s">
        <v>4380</v>
      </c>
      <c r="AK687" s="1" t="s">
        <v>4883</v>
      </c>
      <c r="AL687" s="14" t="s">
        <v>5912</v>
      </c>
      <c r="AN687" s="14">
        <v>43600</v>
      </c>
      <c r="AO687" s="15" t="s">
        <v>6611</v>
      </c>
    </row>
    <row r="688" spans="1:41" x14ac:dyDescent="0.3">
      <c r="A688" s="7" t="s">
        <v>156</v>
      </c>
      <c r="B688" s="7" t="s">
        <v>157</v>
      </c>
      <c r="C688" s="5" t="str">
        <f t="shared" si="24"/>
        <v>Grant to Osmani Trust</v>
      </c>
      <c r="D688" s="1" t="s">
        <v>1466</v>
      </c>
      <c r="E688" s="8">
        <v>110759</v>
      </c>
      <c r="F688" s="8">
        <v>143707</v>
      </c>
      <c r="G688" s="8">
        <v>143707</v>
      </c>
      <c r="H688" s="9">
        <v>42783</v>
      </c>
      <c r="I688" s="7" t="s">
        <v>6231</v>
      </c>
      <c r="J688" s="9">
        <v>42783</v>
      </c>
      <c r="K688" s="9">
        <v>43878</v>
      </c>
      <c r="L688" s="12">
        <f t="shared" si="23"/>
        <v>36</v>
      </c>
      <c r="M688" s="16" t="s">
        <v>1792</v>
      </c>
      <c r="N688" s="7" t="s">
        <v>157</v>
      </c>
      <c r="O688" s="7" t="s">
        <v>2337</v>
      </c>
      <c r="P688" s="7" t="s">
        <v>2338</v>
      </c>
      <c r="Q688" s="18" t="s">
        <v>4985</v>
      </c>
      <c r="R688" s="7" t="s">
        <v>2339</v>
      </c>
      <c r="S688" s="7" t="s">
        <v>2267</v>
      </c>
      <c r="T688" s="7" t="s">
        <v>2268</v>
      </c>
      <c r="U688" s="13" t="s">
        <v>6283</v>
      </c>
      <c r="V688" s="7" t="s">
        <v>2340</v>
      </c>
      <c r="W688" s="5"/>
      <c r="Z688" s="1" t="s">
        <v>4375</v>
      </c>
      <c r="AA688" s="7" t="s">
        <v>2340</v>
      </c>
      <c r="AD688" s="23" t="s">
        <v>5617</v>
      </c>
      <c r="AE688" s="12" t="s">
        <v>4895</v>
      </c>
      <c r="AF688" s="12" t="s">
        <v>111</v>
      </c>
      <c r="AG688" s="12" t="s">
        <v>5053</v>
      </c>
      <c r="AH688" s="7" t="s">
        <v>4876</v>
      </c>
      <c r="AJ688" s="7" t="s">
        <v>4379</v>
      </c>
      <c r="AK688" s="1" t="s">
        <v>4881</v>
      </c>
      <c r="AL688" s="14" t="s">
        <v>5912</v>
      </c>
      <c r="AN688" s="14">
        <v>43600</v>
      </c>
      <c r="AO688" s="15" t="s">
        <v>6611</v>
      </c>
    </row>
    <row r="689" spans="1:41" x14ac:dyDescent="0.3">
      <c r="A689" s="7" t="s">
        <v>752</v>
      </c>
      <c r="B689" s="7" t="s">
        <v>753</v>
      </c>
      <c r="C689" s="5" t="str">
        <f t="shared" si="24"/>
        <v>Grant to Sedbergh and District Arts &amp; Heritage Trust</v>
      </c>
      <c r="D689" s="1" t="s">
        <v>1466</v>
      </c>
      <c r="E689" s="8">
        <v>111500</v>
      </c>
      <c r="F689" s="8">
        <v>110000</v>
      </c>
      <c r="G689" s="8">
        <v>110000</v>
      </c>
      <c r="H689" s="9">
        <v>43236</v>
      </c>
      <c r="I689" s="7" t="s">
        <v>1615</v>
      </c>
      <c r="J689" s="9">
        <v>43236</v>
      </c>
      <c r="K689" s="8"/>
      <c r="L689" s="12"/>
      <c r="M689" s="16" t="s">
        <v>4930</v>
      </c>
      <c r="N689" s="7" t="s">
        <v>753</v>
      </c>
      <c r="O689" s="7" t="s">
        <v>5004</v>
      </c>
      <c r="P689" s="7" t="s">
        <v>5005</v>
      </c>
      <c r="Q689" s="18" t="s">
        <v>4985</v>
      </c>
      <c r="R689" s="7" t="s">
        <v>3329</v>
      </c>
      <c r="S689" s="7" t="s">
        <v>3330</v>
      </c>
      <c r="T689" s="7" t="s">
        <v>2376</v>
      </c>
      <c r="U689" s="13" t="s">
        <v>6283</v>
      </c>
      <c r="V689" s="7" t="s">
        <v>3331</v>
      </c>
      <c r="W689" s="5"/>
      <c r="Z689" s="1" t="s">
        <v>4375</v>
      </c>
      <c r="AA689" s="7" t="s">
        <v>3331</v>
      </c>
      <c r="AD689" s="23" t="s">
        <v>5618</v>
      </c>
      <c r="AE689" s="12" t="s">
        <v>4895</v>
      </c>
      <c r="AF689" s="12" t="s">
        <v>111</v>
      </c>
      <c r="AG689" s="12" t="s">
        <v>5053</v>
      </c>
      <c r="AH689" s="7" t="s">
        <v>4876</v>
      </c>
      <c r="AJ689" s="7" t="s">
        <v>4380</v>
      </c>
      <c r="AK689" s="1" t="s">
        <v>4883</v>
      </c>
      <c r="AL689" s="14" t="s">
        <v>5912</v>
      </c>
      <c r="AN689" s="14">
        <v>43600</v>
      </c>
      <c r="AO689" s="15" t="s">
        <v>6611</v>
      </c>
    </row>
    <row r="690" spans="1:41" x14ac:dyDescent="0.3">
      <c r="A690" s="7" t="s">
        <v>1428</v>
      </c>
      <c r="B690" s="7" t="s">
        <v>1429</v>
      </c>
      <c r="C690" s="5" t="str">
        <f t="shared" si="24"/>
        <v>Grant to The Antwerp Arms Association Ltd</v>
      </c>
      <c r="D690" s="1" t="s">
        <v>1466</v>
      </c>
      <c r="E690" s="8">
        <v>111500</v>
      </c>
      <c r="F690" s="8">
        <v>111500</v>
      </c>
      <c r="G690" s="8">
        <v>111500</v>
      </c>
      <c r="H690" s="9">
        <v>42825</v>
      </c>
      <c r="I690" s="7" t="s">
        <v>1764</v>
      </c>
      <c r="J690" s="9">
        <v>42825</v>
      </c>
      <c r="K690" s="9">
        <v>43921</v>
      </c>
      <c r="L690" s="12">
        <f t="shared" si="23"/>
        <v>36</v>
      </c>
      <c r="M690" s="16" t="s">
        <v>2215</v>
      </c>
      <c r="N690" s="7" t="s">
        <v>1429</v>
      </c>
      <c r="O690" s="7"/>
      <c r="P690" s="7" t="s">
        <v>4336</v>
      </c>
      <c r="Q690" s="18" t="s">
        <v>4985</v>
      </c>
      <c r="R690" s="7" t="s">
        <v>4337</v>
      </c>
      <c r="S690" s="7" t="s">
        <v>2267</v>
      </c>
      <c r="T690" s="7" t="s">
        <v>2268</v>
      </c>
      <c r="U690" s="13" t="s">
        <v>6283</v>
      </c>
      <c r="V690" s="7" t="s">
        <v>4338</v>
      </c>
      <c r="W690" s="5"/>
      <c r="Z690" s="1" t="s">
        <v>4375</v>
      </c>
      <c r="AA690" s="7" t="s">
        <v>4338</v>
      </c>
      <c r="AD690" s="23" t="s">
        <v>5619</v>
      </c>
      <c r="AE690" s="12" t="s">
        <v>4895</v>
      </c>
      <c r="AF690" s="12" t="s">
        <v>111</v>
      </c>
      <c r="AG690" s="12" t="s">
        <v>5053</v>
      </c>
      <c r="AH690" s="7" t="s">
        <v>4876</v>
      </c>
      <c r="AJ690" s="7" t="s">
        <v>4379</v>
      </c>
      <c r="AK690" s="1" t="s">
        <v>4881</v>
      </c>
      <c r="AL690" s="14" t="s">
        <v>5912</v>
      </c>
      <c r="AN690" s="14">
        <v>43600</v>
      </c>
      <c r="AO690" s="15" t="s">
        <v>6611</v>
      </c>
    </row>
    <row r="691" spans="1:41" x14ac:dyDescent="0.3">
      <c r="A691" s="7" t="s">
        <v>124</v>
      </c>
      <c r="B691" s="7" t="s">
        <v>125</v>
      </c>
      <c r="C691" s="5" t="str">
        <f t="shared" si="24"/>
        <v>Grant to Charles Burrell Centre Ltd</v>
      </c>
      <c r="D691" s="1" t="s">
        <v>1466</v>
      </c>
      <c r="E691" s="8">
        <v>112500</v>
      </c>
      <c r="F691" s="8">
        <v>141800</v>
      </c>
      <c r="G691" s="8">
        <v>141800</v>
      </c>
      <c r="H691" s="9">
        <v>43017</v>
      </c>
      <c r="I691" s="7" t="s">
        <v>6232</v>
      </c>
      <c r="J691" s="9">
        <v>43017</v>
      </c>
      <c r="K691" s="9">
        <v>44113</v>
      </c>
      <c r="L691" s="12">
        <f t="shared" si="23"/>
        <v>36</v>
      </c>
      <c r="M691" s="16" t="s">
        <v>4907</v>
      </c>
      <c r="N691" s="7" t="s">
        <v>125</v>
      </c>
      <c r="O691" s="7"/>
      <c r="P691" s="7" t="s">
        <v>4963</v>
      </c>
      <c r="Q691" s="18" t="s">
        <v>4985</v>
      </c>
      <c r="R691" s="7" t="s">
        <v>2258</v>
      </c>
      <c r="S691" s="7" t="s">
        <v>2259</v>
      </c>
      <c r="T691" s="7" t="s">
        <v>2260</v>
      </c>
      <c r="U691" s="13" t="s">
        <v>6283</v>
      </c>
      <c r="V691" s="7" t="s">
        <v>2261</v>
      </c>
      <c r="W691" s="5"/>
      <c r="Z691" s="1" t="s">
        <v>4375</v>
      </c>
      <c r="AA691" s="7" t="s">
        <v>2261</v>
      </c>
      <c r="AD691" s="23" t="s">
        <v>5620</v>
      </c>
      <c r="AE691" s="12" t="s">
        <v>4895</v>
      </c>
      <c r="AF691" s="12" t="s">
        <v>111</v>
      </c>
      <c r="AG691" s="12" t="s">
        <v>5053</v>
      </c>
      <c r="AH691" s="7" t="s">
        <v>4876</v>
      </c>
      <c r="AJ691" s="7" t="s">
        <v>4379</v>
      </c>
      <c r="AK691" s="1" t="s">
        <v>4881</v>
      </c>
      <c r="AL691" s="14" t="s">
        <v>5912</v>
      </c>
      <c r="AN691" s="14">
        <v>43600</v>
      </c>
      <c r="AO691" s="15" t="s">
        <v>6611</v>
      </c>
    </row>
    <row r="692" spans="1:41" x14ac:dyDescent="0.3">
      <c r="A692" s="7" t="s">
        <v>1019</v>
      </c>
      <c r="B692" s="7" t="s">
        <v>853</v>
      </c>
      <c r="C692" s="5" t="str">
        <f t="shared" si="24"/>
        <v>Grant to Community Catalysts</v>
      </c>
      <c r="D692" s="1" t="s">
        <v>1466</v>
      </c>
      <c r="E692" s="8">
        <v>117000</v>
      </c>
      <c r="F692" s="8">
        <v>117000</v>
      </c>
      <c r="G692" s="8">
        <v>117000</v>
      </c>
      <c r="H692" s="9">
        <v>43074</v>
      </c>
      <c r="I692" s="7" t="s">
        <v>6233</v>
      </c>
      <c r="J692" s="8"/>
      <c r="K692" s="8"/>
      <c r="L692" s="12"/>
      <c r="M692" s="16" t="s">
        <v>2005</v>
      </c>
      <c r="N692" s="7" t="s">
        <v>853</v>
      </c>
      <c r="O692" s="7"/>
      <c r="P692" s="7" t="s">
        <v>3474</v>
      </c>
      <c r="Q692" s="18" t="s">
        <v>4985</v>
      </c>
      <c r="R692" s="7" t="s">
        <v>3475</v>
      </c>
      <c r="S692" s="7" t="s">
        <v>2970</v>
      </c>
      <c r="T692" s="7" t="s">
        <v>2226</v>
      </c>
      <c r="U692" s="13" t="s">
        <v>6283</v>
      </c>
      <c r="V692" s="7" t="s">
        <v>3476</v>
      </c>
      <c r="W692" s="7"/>
      <c r="X692" s="7"/>
      <c r="Y692" s="7"/>
      <c r="Z692" t="s">
        <v>4375</v>
      </c>
      <c r="AA692" s="7" t="s">
        <v>3476</v>
      </c>
      <c r="AD692" s="23" t="s">
        <v>5621</v>
      </c>
      <c r="AE692" s="12" t="s">
        <v>4895</v>
      </c>
      <c r="AF692" s="12" t="s">
        <v>111</v>
      </c>
      <c r="AG692" s="12" t="s">
        <v>5053</v>
      </c>
      <c r="AH692" s="7" t="s">
        <v>4876</v>
      </c>
      <c r="AJ692" s="7" t="s">
        <v>4541</v>
      </c>
      <c r="AK692" s="1" t="s">
        <v>4887</v>
      </c>
      <c r="AL692" s="14" t="s">
        <v>5912</v>
      </c>
      <c r="AN692" s="14">
        <v>43600</v>
      </c>
      <c r="AO692" s="15" t="s">
        <v>6611</v>
      </c>
    </row>
    <row r="693" spans="1:41" x14ac:dyDescent="0.3">
      <c r="A693" s="7" t="s">
        <v>868</v>
      </c>
      <c r="B693" s="7" t="s">
        <v>869</v>
      </c>
      <c r="C693" s="5" t="str">
        <f t="shared" si="24"/>
        <v>Grant to St Sidwell's Centre Exeter</v>
      </c>
      <c r="D693" s="1" t="s">
        <v>1466</v>
      </c>
      <c r="E693" s="8">
        <v>118956</v>
      </c>
      <c r="F693" s="8">
        <v>121956</v>
      </c>
      <c r="G693" s="8">
        <v>38078</v>
      </c>
      <c r="H693" s="9">
        <v>43423</v>
      </c>
      <c r="I693" s="7" t="s">
        <v>6234</v>
      </c>
      <c r="J693" s="9">
        <v>43423</v>
      </c>
      <c r="K693" s="8"/>
      <c r="L693" s="12"/>
      <c r="M693" s="16" t="s">
        <v>2010</v>
      </c>
      <c r="N693" s="7" t="s">
        <v>869</v>
      </c>
      <c r="O693" s="7" t="s">
        <v>3499</v>
      </c>
      <c r="P693" s="7" t="s">
        <v>3500</v>
      </c>
      <c r="Q693" s="18" t="s">
        <v>4985</v>
      </c>
      <c r="R693" s="7" t="s">
        <v>3501</v>
      </c>
      <c r="S693" s="7" t="s">
        <v>3502</v>
      </c>
      <c r="T693" s="7" t="s">
        <v>2516</v>
      </c>
      <c r="U693" s="13" t="s">
        <v>6283</v>
      </c>
      <c r="V693" s="7" t="s">
        <v>3503</v>
      </c>
      <c r="W693" s="5"/>
      <c r="Z693" s="1" t="s">
        <v>4375</v>
      </c>
      <c r="AA693" s="7" t="s">
        <v>3503</v>
      </c>
      <c r="AD693" s="23" t="s">
        <v>5622</v>
      </c>
      <c r="AE693" s="12" t="s">
        <v>4895</v>
      </c>
      <c r="AF693" s="12" t="s">
        <v>111</v>
      </c>
      <c r="AG693" s="12" t="s">
        <v>5053</v>
      </c>
      <c r="AH693" s="7" t="s">
        <v>4876</v>
      </c>
      <c r="AJ693" s="7" t="s">
        <v>4379</v>
      </c>
      <c r="AK693" s="1" t="s">
        <v>4881</v>
      </c>
      <c r="AL693" s="14" t="s">
        <v>5912</v>
      </c>
      <c r="AN693" s="14">
        <v>43600</v>
      </c>
      <c r="AO693" s="15" t="s">
        <v>6611</v>
      </c>
    </row>
    <row r="694" spans="1:41" x14ac:dyDescent="0.3">
      <c r="A694" s="7" t="s">
        <v>5887</v>
      </c>
      <c r="B694" s="7" t="s">
        <v>853</v>
      </c>
      <c r="C694" s="5" t="str">
        <f t="shared" si="24"/>
        <v>Grant to Community Catalysts</v>
      </c>
      <c r="D694" s="1" t="s">
        <v>1466</v>
      </c>
      <c r="E694" s="8">
        <v>119000</v>
      </c>
      <c r="F694" s="8">
        <v>119000</v>
      </c>
      <c r="G694" s="8">
        <v>119000</v>
      </c>
      <c r="H694" s="9">
        <v>42430</v>
      </c>
      <c r="I694" s="7" t="s">
        <v>6233</v>
      </c>
      <c r="J694" s="9">
        <v>42430</v>
      </c>
      <c r="K694" s="8"/>
      <c r="L694" s="12"/>
      <c r="M694" s="16" t="s">
        <v>2005</v>
      </c>
      <c r="N694" s="7" t="s">
        <v>853</v>
      </c>
      <c r="O694" s="7"/>
      <c r="P694" s="7" t="s">
        <v>3474</v>
      </c>
      <c r="Q694" s="18" t="s">
        <v>4985</v>
      </c>
      <c r="R694" s="7" t="s">
        <v>3475</v>
      </c>
      <c r="S694" s="7" t="s">
        <v>2970</v>
      </c>
      <c r="T694" s="7" t="s">
        <v>2226</v>
      </c>
      <c r="U694" s="13" t="s">
        <v>6283</v>
      </c>
      <c r="V694" s="7" t="s">
        <v>3476</v>
      </c>
      <c r="W694" s="7"/>
      <c r="X694" s="7"/>
      <c r="Y694" s="7"/>
      <c r="Z694" t="s">
        <v>4375</v>
      </c>
      <c r="AA694" s="7" t="s">
        <v>3476</v>
      </c>
      <c r="AD694" s="23" t="s">
        <v>5621</v>
      </c>
      <c r="AE694" s="12" t="s">
        <v>4895</v>
      </c>
      <c r="AF694" s="12" t="s">
        <v>111</v>
      </c>
      <c r="AG694" s="12" t="s">
        <v>5053</v>
      </c>
      <c r="AH694" s="7" t="s">
        <v>4876</v>
      </c>
      <c r="AJ694" s="7" t="s">
        <v>4541</v>
      </c>
      <c r="AK694" s="1" t="s">
        <v>4887</v>
      </c>
      <c r="AL694" s="14" t="s">
        <v>5912</v>
      </c>
      <c r="AN694" s="14">
        <v>43600</v>
      </c>
      <c r="AO694" s="15" t="s">
        <v>6611</v>
      </c>
    </row>
    <row r="695" spans="1:41" x14ac:dyDescent="0.3">
      <c r="A695" s="7" t="s">
        <v>393</v>
      </c>
      <c r="B695" s="7" t="s">
        <v>4689</v>
      </c>
      <c r="C695" s="5" t="str">
        <f t="shared" si="24"/>
        <v>Grant to Acts of Random Caring CIC</v>
      </c>
      <c r="D695" s="1" t="s">
        <v>1466</v>
      </c>
      <c r="E695" s="8">
        <v>119073</v>
      </c>
      <c r="F695" s="8">
        <v>119073</v>
      </c>
      <c r="G695" s="8">
        <v>80815</v>
      </c>
      <c r="H695" s="9">
        <v>42891</v>
      </c>
      <c r="I695" s="7" t="s">
        <v>1521</v>
      </c>
      <c r="J695" s="9">
        <v>42891</v>
      </c>
      <c r="K695" s="9">
        <v>43987</v>
      </c>
      <c r="L695" s="12">
        <f t="shared" si="23"/>
        <v>36</v>
      </c>
      <c r="M695" s="16" t="s">
        <v>6073</v>
      </c>
      <c r="N695" s="7" t="s">
        <v>4689</v>
      </c>
      <c r="O695" s="7"/>
      <c r="P695" s="7" t="s">
        <v>5987</v>
      </c>
      <c r="Q695" s="19" t="s">
        <v>4985</v>
      </c>
      <c r="R695" s="7" t="s">
        <v>3542</v>
      </c>
      <c r="S695" s="7" t="s">
        <v>2304</v>
      </c>
      <c r="T695" s="7" t="s">
        <v>2253</v>
      </c>
      <c r="U695" s="13" t="s">
        <v>6283</v>
      </c>
      <c r="V695" s="7" t="s">
        <v>3543</v>
      </c>
      <c r="W695" s="5"/>
      <c r="Z695" s="1" t="s">
        <v>4375</v>
      </c>
      <c r="AA695" s="7" t="s">
        <v>2789</v>
      </c>
      <c r="AD695" s="23" t="s">
        <v>5126</v>
      </c>
      <c r="AE695" s="12" t="s">
        <v>4895</v>
      </c>
      <c r="AF695" s="12" t="s">
        <v>111</v>
      </c>
      <c r="AG695" s="12" t="s">
        <v>5053</v>
      </c>
      <c r="AH695" s="7" t="s">
        <v>4876</v>
      </c>
      <c r="AJ695" s="7" t="s">
        <v>4379</v>
      </c>
      <c r="AK695" s="1" t="s">
        <v>4881</v>
      </c>
      <c r="AL695" s="14" t="s">
        <v>5912</v>
      </c>
      <c r="AN695" s="14">
        <v>43600</v>
      </c>
      <c r="AO695" s="15" t="s">
        <v>6611</v>
      </c>
    </row>
    <row r="696" spans="1:41" x14ac:dyDescent="0.3">
      <c r="A696" s="7" t="s">
        <v>763</v>
      </c>
      <c r="B696" s="7" t="s">
        <v>764</v>
      </c>
      <c r="C696" s="5" t="str">
        <f t="shared" si="24"/>
        <v>Grant to Developing and Empowering Resources in Communities Community Interest Company (DERiC)</v>
      </c>
      <c r="D696" s="1" t="s">
        <v>1466</v>
      </c>
      <c r="E696" s="8">
        <v>120000</v>
      </c>
      <c r="F696" s="8">
        <v>120000</v>
      </c>
      <c r="G696" s="8">
        <v>120000</v>
      </c>
      <c r="H696" s="9">
        <v>42487</v>
      </c>
      <c r="I696" s="7" t="s">
        <v>1618</v>
      </c>
      <c r="J696" s="9">
        <v>42487</v>
      </c>
      <c r="K696" s="9">
        <v>43581</v>
      </c>
      <c r="L696" s="12">
        <f t="shared" si="23"/>
        <v>35</v>
      </c>
      <c r="M696" s="16" t="s">
        <v>1979</v>
      </c>
      <c r="N696" s="7" t="s">
        <v>764</v>
      </c>
      <c r="O696" s="7"/>
      <c r="P696" s="7" t="s">
        <v>3339</v>
      </c>
      <c r="Q696" s="19" t="s">
        <v>4985</v>
      </c>
      <c r="R696" s="7" t="s">
        <v>3340</v>
      </c>
      <c r="S696" s="7" t="s">
        <v>3341</v>
      </c>
      <c r="T696" s="7" t="s">
        <v>2648</v>
      </c>
      <c r="U696" s="13" t="s">
        <v>6283</v>
      </c>
      <c r="V696" s="7" t="s">
        <v>3342</v>
      </c>
      <c r="W696" s="5"/>
      <c r="Z696" s="1" t="s">
        <v>4375</v>
      </c>
      <c r="AA696" s="7" t="s">
        <v>4540</v>
      </c>
      <c r="AD696" s="23" t="s">
        <v>5623</v>
      </c>
      <c r="AE696" s="12" t="s">
        <v>4895</v>
      </c>
      <c r="AF696" s="12" t="s">
        <v>111</v>
      </c>
      <c r="AG696" s="12" t="s">
        <v>5053</v>
      </c>
      <c r="AH696" s="7" t="s">
        <v>4876</v>
      </c>
      <c r="AJ696" s="7" t="s">
        <v>4541</v>
      </c>
      <c r="AK696" s="1" t="s">
        <v>4887</v>
      </c>
      <c r="AL696" s="14" t="s">
        <v>5912</v>
      </c>
      <c r="AN696" s="14">
        <v>43600</v>
      </c>
      <c r="AO696" s="15" t="s">
        <v>6611</v>
      </c>
    </row>
    <row r="697" spans="1:41" x14ac:dyDescent="0.3">
      <c r="A697" s="7" t="s">
        <v>1159</v>
      </c>
      <c r="B697" s="7" t="s">
        <v>1160</v>
      </c>
      <c r="C697" s="5" t="str">
        <f t="shared" si="24"/>
        <v>Grant to Bamford Community Society</v>
      </c>
      <c r="D697" s="1" t="s">
        <v>1466</v>
      </c>
      <c r="E697" s="8">
        <v>120000</v>
      </c>
      <c r="F697" s="8">
        <v>120000</v>
      </c>
      <c r="G697" s="8">
        <v>120000</v>
      </c>
      <c r="H697" s="9">
        <v>42151</v>
      </c>
      <c r="I697" s="7" t="s">
        <v>1704</v>
      </c>
      <c r="J697" s="9">
        <v>42151</v>
      </c>
      <c r="K697" s="9">
        <v>43247</v>
      </c>
      <c r="L697" s="12">
        <f t="shared" si="23"/>
        <v>36</v>
      </c>
      <c r="M697" s="16" t="s">
        <v>2125</v>
      </c>
      <c r="N697" s="7" t="s">
        <v>1160</v>
      </c>
      <c r="O697" s="7"/>
      <c r="P697" s="7" t="s">
        <v>3964</v>
      </c>
      <c r="Q697" s="18" t="s">
        <v>4985</v>
      </c>
      <c r="R697" s="7" t="s">
        <v>3965</v>
      </c>
      <c r="S697" s="7" t="s">
        <v>3966</v>
      </c>
      <c r="T697" s="7" t="s">
        <v>2390</v>
      </c>
      <c r="U697" s="13" t="s">
        <v>6283</v>
      </c>
      <c r="V697" s="7" t="s">
        <v>3967</v>
      </c>
      <c r="W697" s="5"/>
      <c r="Z697" s="1" t="s">
        <v>4375</v>
      </c>
      <c r="AA697" s="7" t="s">
        <v>3967</v>
      </c>
      <c r="AD697" s="23" t="s">
        <v>5425</v>
      </c>
      <c r="AE697" s="12" t="s">
        <v>4895</v>
      </c>
      <c r="AF697" s="12" t="s">
        <v>111</v>
      </c>
      <c r="AG697" s="12" t="s">
        <v>5053</v>
      </c>
      <c r="AH697" s="7" t="s">
        <v>4876</v>
      </c>
      <c r="AJ697" s="7" t="s">
        <v>4509</v>
      </c>
      <c r="AK697" s="1" t="s">
        <v>4891</v>
      </c>
      <c r="AL697" s="14" t="s">
        <v>5912</v>
      </c>
      <c r="AN697" s="14">
        <v>43600</v>
      </c>
      <c r="AO697" s="15" t="s">
        <v>6611</v>
      </c>
    </row>
    <row r="698" spans="1:41" x14ac:dyDescent="0.3">
      <c r="A698" s="7" t="s">
        <v>5888</v>
      </c>
      <c r="B698" s="7" t="s">
        <v>777</v>
      </c>
      <c r="C698" s="5" t="str">
        <f t="shared" si="24"/>
        <v>Grant to Real Ideas Organisation Community Interest Company (RIO)</v>
      </c>
      <c r="D698" s="1" t="s">
        <v>1466</v>
      </c>
      <c r="E698" s="8">
        <v>120000</v>
      </c>
      <c r="F698" s="8">
        <v>120000</v>
      </c>
      <c r="G698" s="8">
        <v>120000</v>
      </c>
      <c r="H698" s="9">
        <v>42529</v>
      </c>
      <c r="I698" s="7" t="s">
        <v>1621</v>
      </c>
      <c r="J698" s="9">
        <v>42529</v>
      </c>
      <c r="K698" s="9">
        <v>43624</v>
      </c>
      <c r="L698" s="12">
        <f t="shared" si="23"/>
        <v>36</v>
      </c>
      <c r="M698" s="16" t="s">
        <v>1982</v>
      </c>
      <c r="N698" s="7" t="s">
        <v>777</v>
      </c>
      <c r="O698" s="7"/>
      <c r="P698" s="7" t="s">
        <v>3354</v>
      </c>
      <c r="Q698" s="18" t="s">
        <v>4985</v>
      </c>
      <c r="R698" s="7" t="s">
        <v>3355</v>
      </c>
      <c r="S698" s="7" t="s">
        <v>3074</v>
      </c>
      <c r="T698" s="7" t="s">
        <v>2516</v>
      </c>
      <c r="U698" s="13" t="s">
        <v>6283</v>
      </c>
      <c r="V698" s="7" t="s">
        <v>3356</v>
      </c>
      <c r="W698" s="5"/>
      <c r="Z698" s="1" t="s">
        <v>4375</v>
      </c>
      <c r="AA698" s="7" t="s">
        <v>3356</v>
      </c>
      <c r="AD698" s="23" t="s">
        <v>5624</v>
      </c>
      <c r="AE698" s="12" t="s">
        <v>4895</v>
      </c>
      <c r="AF698" s="12" t="s">
        <v>111</v>
      </c>
      <c r="AG698" s="12" t="s">
        <v>5053</v>
      </c>
      <c r="AH698" s="7" t="s">
        <v>4876</v>
      </c>
      <c r="AJ698" s="7" t="s">
        <v>4541</v>
      </c>
      <c r="AK698" s="1" t="s">
        <v>4887</v>
      </c>
      <c r="AL698" s="14" t="s">
        <v>5912</v>
      </c>
      <c r="AN698" s="14">
        <v>43600</v>
      </c>
      <c r="AO698" s="15" t="s">
        <v>6611</v>
      </c>
    </row>
    <row r="699" spans="1:41" x14ac:dyDescent="0.3">
      <c r="A699" s="7" t="s">
        <v>1272</v>
      </c>
      <c r="B699" s="7" t="s">
        <v>771</v>
      </c>
      <c r="C699" s="5" t="str">
        <f t="shared" si="24"/>
        <v>Grant to The Plunkett Foundation</v>
      </c>
      <c r="D699" s="1" t="s">
        <v>1466</v>
      </c>
      <c r="E699" s="8">
        <v>124953</v>
      </c>
      <c r="F699" s="8">
        <v>124953</v>
      </c>
      <c r="G699" s="8">
        <v>62953</v>
      </c>
      <c r="H699" s="9">
        <v>43242</v>
      </c>
      <c r="I699" s="7" t="s">
        <v>1620</v>
      </c>
      <c r="J699" s="9">
        <v>43160</v>
      </c>
      <c r="K699" s="9">
        <v>43555</v>
      </c>
      <c r="L699" s="12">
        <f t="shared" si="23"/>
        <v>12</v>
      </c>
      <c r="M699" s="16" t="s">
        <v>1980</v>
      </c>
      <c r="N699" s="7" t="s">
        <v>771</v>
      </c>
      <c r="O699" s="7" t="s">
        <v>3346</v>
      </c>
      <c r="P699" s="7" t="s">
        <v>3347</v>
      </c>
      <c r="Q699" s="18" t="s">
        <v>4985</v>
      </c>
      <c r="R699" s="7" t="s">
        <v>3348</v>
      </c>
      <c r="S699" s="7" t="s">
        <v>3349</v>
      </c>
      <c r="T699" s="7" t="s">
        <v>2576</v>
      </c>
      <c r="U699" s="13" t="s">
        <v>6283</v>
      </c>
      <c r="V699" s="7" t="s">
        <v>3350</v>
      </c>
      <c r="W699" s="7"/>
      <c r="X699" s="7"/>
      <c r="Y699" s="7"/>
      <c r="Z699" t="s">
        <v>4375</v>
      </c>
      <c r="AA699" s="7" t="s">
        <v>3350</v>
      </c>
      <c r="AD699" s="23" t="s">
        <v>5523</v>
      </c>
      <c r="AE699" s="12" t="s">
        <v>4895</v>
      </c>
      <c r="AF699" s="12" t="s">
        <v>111</v>
      </c>
      <c r="AG699" s="12" t="s">
        <v>5053</v>
      </c>
      <c r="AH699" s="7" t="s">
        <v>4876</v>
      </c>
      <c r="AJ699" s="7" t="s">
        <v>4541</v>
      </c>
      <c r="AK699" s="1" t="s">
        <v>4887</v>
      </c>
      <c r="AL699" s="14" t="s">
        <v>5912</v>
      </c>
      <c r="AN699" s="14">
        <v>43600</v>
      </c>
      <c r="AO699" s="15" t="s">
        <v>6611</v>
      </c>
    </row>
    <row r="700" spans="1:41" x14ac:dyDescent="0.3">
      <c r="A700" s="7" t="s">
        <v>5889</v>
      </c>
      <c r="B700" s="7" t="s">
        <v>775</v>
      </c>
      <c r="C700" s="5" t="str">
        <f t="shared" si="24"/>
        <v>Grant to Repowering Ltd</v>
      </c>
      <c r="D700" s="1" t="s">
        <v>1466</v>
      </c>
      <c r="E700" s="8">
        <v>125000</v>
      </c>
      <c r="F700" s="8">
        <v>125000</v>
      </c>
      <c r="G700" s="8">
        <v>125000</v>
      </c>
      <c r="H700" s="9">
        <v>42488</v>
      </c>
      <c r="I700" s="7" t="s">
        <v>6217</v>
      </c>
      <c r="J700" s="9">
        <v>42488</v>
      </c>
      <c r="K700" s="9">
        <v>43583</v>
      </c>
      <c r="L700" s="12">
        <f t="shared" si="23"/>
        <v>36</v>
      </c>
      <c r="M700" s="16" t="s">
        <v>1981</v>
      </c>
      <c r="N700" s="7" t="s">
        <v>775</v>
      </c>
      <c r="O700" s="7"/>
      <c r="P700" s="7" t="s">
        <v>3351</v>
      </c>
      <c r="Q700" s="18" t="s">
        <v>4985</v>
      </c>
      <c r="R700" s="7" t="s">
        <v>3352</v>
      </c>
      <c r="S700" s="7" t="s">
        <v>2267</v>
      </c>
      <c r="T700" s="7" t="s">
        <v>2268</v>
      </c>
      <c r="U700" s="13" t="s">
        <v>6283</v>
      </c>
      <c r="V700" s="7" t="s">
        <v>3353</v>
      </c>
      <c r="W700" s="5"/>
      <c r="Z700" s="1" t="s">
        <v>4375</v>
      </c>
      <c r="AA700" s="7" t="s">
        <v>3353</v>
      </c>
      <c r="AD700" s="23" t="s">
        <v>5591</v>
      </c>
      <c r="AE700" s="12" t="s">
        <v>4895</v>
      </c>
      <c r="AF700" s="12" t="s">
        <v>111</v>
      </c>
      <c r="AG700" s="12" t="s">
        <v>5053</v>
      </c>
      <c r="AH700" s="7" t="s">
        <v>4876</v>
      </c>
      <c r="AJ700" s="7" t="s">
        <v>4541</v>
      </c>
      <c r="AK700" s="1" t="s">
        <v>4887</v>
      </c>
      <c r="AL700" s="14" t="s">
        <v>5912</v>
      </c>
      <c r="AN700" s="14">
        <v>43600</v>
      </c>
      <c r="AO700" s="15" t="s">
        <v>6611</v>
      </c>
    </row>
    <row r="701" spans="1:41" x14ac:dyDescent="0.3">
      <c r="A701" s="7" t="s">
        <v>1223</v>
      </c>
      <c r="B701" s="7" t="s">
        <v>1224</v>
      </c>
      <c r="C701" s="5" t="str">
        <f t="shared" si="24"/>
        <v>Grant to Tinsley Forum</v>
      </c>
      <c r="D701" s="1" t="s">
        <v>1466</v>
      </c>
      <c r="E701" s="8">
        <v>125000</v>
      </c>
      <c r="F701" s="8">
        <v>125000</v>
      </c>
      <c r="G701" s="8">
        <v>0</v>
      </c>
      <c r="H701" s="9">
        <v>43445</v>
      </c>
      <c r="I701" s="7" t="s">
        <v>6235</v>
      </c>
      <c r="J701" s="9">
        <v>43455</v>
      </c>
      <c r="K701" s="9">
        <v>44551</v>
      </c>
      <c r="L701" s="12">
        <f t="shared" si="23"/>
        <v>36</v>
      </c>
      <c r="M701" s="16" t="s">
        <v>6074</v>
      </c>
      <c r="N701" s="7" t="s">
        <v>1224</v>
      </c>
      <c r="O701" s="7" t="s">
        <v>4065</v>
      </c>
      <c r="P701" s="7" t="s">
        <v>5988</v>
      </c>
      <c r="Q701" s="18" t="s">
        <v>4985</v>
      </c>
      <c r="R701" s="7" t="s">
        <v>4066</v>
      </c>
      <c r="S701" s="7" t="s">
        <v>4067</v>
      </c>
      <c r="T701" s="7" t="s">
        <v>2227</v>
      </c>
      <c r="U701" s="13" t="s">
        <v>6283</v>
      </c>
      <c r="V701" s="7" t="s">
        <v>4068</v>
      </c>
      <c r="W701" s="5"/>
      <c r="Z701" s="1" t="s">
        <v>4375</v>
      </c>
      <c r="AA701" s="7" t="s">
        <v>4630</v>
      </c>
      <c r="AD701" s="23" t="s">
        <v>5625</v>
      </c>
      <c r="AE701" s="12" t="s">
        <v>4895</v>
      </c>
      <c r="AF701" s="12" t="s">
        <v>111</v>
      </c>
      <c r="AG701" s="12" t="s">
        <v>5053</v>
      </c>
      <c r="AH701" s="7" t="s">
        <v>4876</v>
      </c>
      <c r="AJ701" s="7" t="s">
        <v>4379</v>
      </c>
      <c r="AK701" s="1" t="s">
        <v>4881</v>
      </c>
      <c r="AL701" s="14" t="s">
        <v>5912</v>
      </c>
      <c r="AN701" s="14">
        <v>43600</v>
      </c>
      <c r="AO701" s="15" t="s">
        <v>6611</v>
      </c>
    </row>
    <row r="702" spans="1:41" x14ac:dyDescent="0.3">
      <c r="A702" s="7" t="s">
        <v>217</v>
      </c>
      <c r="B702" s="7" t="s">
        <v>218</v>
      </c>
      <c r="C702" s="5" t="str">
        <f t="shared" si="24"/>
        <v>Grant to B Active N B Fit Community Interest Company</v>
      </c>
      <c r="D702" s="1" t="s">
        <v>1466</v>
      </c>
      <c r="E702" s="8">
        <v>125776</v>
      </c>
      <c r="F702" s="8">
        <v>137962</v>
      </c>
      <c r="G702" s="8">
        <v>137962</v>
      </c>
      <c r="H702" s="9">
        <v>42644</v>
      </c>
      <c r="I702" s="7" t="s">
        <v>1493</v>
      </c>
      <c r="J702" s="9">
        <v>42619</v>
      </c>
      <c r="K702" s="9">
        <v>42984</v>
      </c>
      <c r="L702" s="12">
        <f t="shared" si="23"/>
        <v>12</v>
      </c>
      <c r="M702" s="16" t="s">
        <v>1823</v>
      </c>
      <c r="N702" s="7" t="s">
        <v>218</v>
      </c>
      <c r="O702" s="7"/>
      <c r="P702" s="7" t="s">
        <v>2480</v>
      </c>
      <c r="Q702" s="19" t="s">
        <v>4985</v>
      </c>
      <c r="R702" s="7" t="s">
        <v>2481</v>
      </c>
      <c r="S702" s="7" t="s">
        <v>2394</v>
      </c>
      <c r="T702" s="7" t="s">
        <v>2247</v>
      </c>
      <c r="U702" s="13" t="s">
        <v>6283</v>
      </c>
      <c r="V702" s="7" t="s">
        <v>2396</v>
      </c>
      <c r="W702" s="5"/>
      <c r="Z702" s="1" t="s">
        <v>4375</v>
      </c>
      <c r="AA702" s="7" t="s">
        <v>2396</v>
      </c>
      <c r="AD702" s="23" t="s">
        <v>5626</v>
      </c>
      <c r="AE702" s="12" t="s">
        <v>4895</v>
      </c>
      <c r="AF702" s="12" t="s">
        <v>111</v>
      </c>
      <c r="AG702" s="12" t="s">
        <v>5053</v>
      </c>
      <c r="AH702" s="7" t="s">
        <v>4876</v>
      </c>
      <c r="AJ702" s="7" t="s">
        <v>4379</v>
      </c>
      <c r="AK702" s="1" t="s">
        <v>4881</v>
      </c>
      <c r="AL702" s="14" t="s">
        <v>5912</v>
      </c>
      <c r="AN702" s="14">
        <v>43600</v>
      </c>
      <c r="AO702" s="15" t="s">
        <v>6611</v>
      </c>
    </row>
    <row r="703" spans="1:41" x14ac:dyDescent="0.3">
      <c r="A703" s="7" t="s">
        <v>180</v>
      </c>
      <c r="B703" s="7" t="s">
        <v>181</v>
      </c>
      <c r="C703" s="5" t="str">
        <f t="shared" si="24"/>
        <v>Grant to Sunderland Home Care Associates</v>
      </c>
      <c r="D703" s="1" t="s">
        <v>1466</v>
      </c>
      <c r="E703" s="8">
        <v>133200</v>
      </c>
      <c r="F703" s="8">
        <v>133200</v>
      </c>
      <c r="G703" s="8">
        <v>133200</v>
      </c>
      <c r="H703" s="9">
        <v>42774</v>
      </c>
      <c r="I703" s="7" t="s">
        <v>1487</v>
      </c>
      <c r="J703" s="9">
        <v>42802</v>
      </c>
      <c r="K703" s="9">
        <v>43898</v>
      </c>
      <c r="L703" s="12">
        <f t="shared" si="23"/>
        <v>36</v>
      </c>
      <c r="M703" s="16" t="s">
        <v>1803</v>
      </c>
      <c r="N703" s="7" t="s">
        <v>181</v>
      </c>
      <c r="O703" s="7"/>
      <c r="P703" s="7" t="s">
        <v>2392</v>
      </c>
      <c r="Q703" s="19" t="s">
        <v>4985</v>
      </c>
      <c r="R703" s="7" t="s">
        <v>2393</v>
      </c>
      <c r="S703" s="7" t="s">
        <v>2394</v>
      </c>
      <c r="T703" s="7" t="s">
        <v>2395</v>
      </c>
      <c r="U703" s="13" t="s">
        <v>6283</v>
      </c>
      <c r="V703" s="7" t="s">
        <v>2396</v>
      </c>
      <c r="W703" s="5"/>
      <c r="Z703" s="1" t="s">
        <v>4375</v>
      </c>
      <c r="AA703" s="7" t="s">
        <v>4395</v>
      </c>
      <c r="AD703" s="23" t="s">
        <v>5627</v>
      </c>
      <c r="AE703" s="12" t="s">
        <v>4895</v>
      </c>
      <c r="AF703" s="12" t="s">
        <v>111</v>
      </c>
      <c r="AG703" s="12" t="s">
        <v>5053</v>
      </c>
      <c r="AH703" s="7" t="s">
        <v>4876</v>
      </c>
      <c r="AJ703" s="7" t="s">
        <v>4379</v>
      </c>
      <c r="AK703" s="1" t="s">
        <v>4881</v>
      </c>
      <c r="AL703" s="14" t="s">
        <v>5912</v>
      </c>
      <c r="AN703" s="14">
        <v>43600</v>
      </c>
      <c r="AO703" s="15" t="s">
        <v>6611</v>
      </c>
    </row>
    <row r="704" spans="1:41" x14ac:dyDescent="0.3">
      <c r="A704" s="7" t="s">
        <v>784</v>
      </c>
      <c r="B704" s="7" t="s">
        <v>785</v>
      </c>
      <c r="C704" s="5" t="str">
        <f t="shared" si="24"/>
        <v>Grant to Elswick Community Pool and Leisure Centre CIO</v>
      </c>
      <c r="D704" s="1" t="s">
        <v>1466</v>
      </c>
      <c r="E704" s="8">
        <v>138273</v>
      </c>
      <c r="F704" s="8">
        <v>138273</v>
      </c>
      <c r="G704" s="8">
        <v>0</v>
      </c>
      <c r="H704" s="9">
        <v>43040</v>
      </c>
      <c r="I704" s="7" t="s">
        <v>6236</v>
      </c>
      <c r="J704" s="9">
        <v>43049</v>
      </c>
      <c r="K704" s="8"/>
      <c r="L704" s="12"/>
      <c r="M704" s="16" t="s">
        <v>1983</v>
      </c>
      <c r="N704" s="7" t="s">
        <v>785</v>
      </c>
      <c r="O704" s="7" t="s">
        <v>3363</v>
      </c>
      <c r="P704" s="7"/>
      <c r="Q704" s="18" t="s">
        <v>4985</v>
      </c>
      <c r="R704" s="7" t="s">
        <v>3364</v>
      </c>
      <c r="S704" s="7" t="s">
        <v>2247</v>
      </c>
      <c r="T704" s="7"/>
      <c r="U704" s="13" t="s">
        <v>6283</v>
      </c>
      <c r="V704" s="7" t="s">
        <v>3365</v>
      </c>
      <c r="W704" s="5"/>
      <c r="Z704" s="1" t="s">
        <v>4375</v>
      </c>
      <c r="AA704" s="7" t="s">
        <v>2803</v>
      </c>
      <c r="AD704" s="23" t="s">
        <v>5336</v>
      </c>
      <c r="AE704" s="12" t="s">
        <v>4895</v>
      </c>
      <c r="AF704" s="12" t="s">
        <v>111</v>
      </c>
      <c r="AG704" s="12" t="s">
        <v>5053</v>
      </c>
      <c r="AH704" s="7" t="s">
        <v>4876</v>
      </c>
      <c r="AJ704" s="7" t="s">
        <v>4379</v>
      </c>
      <c r="AK704" s="1" t="s">
        <v>4881</v>
      </c>
      <c r="AL704" s="14" t="s">
        <v>5912</v>
      </c>
      <c r="AN704" s="14">
        <v>43600</v>
      </c>
      <c r="AO704" s="15" t="s">
        <v>6611</v>
      </c>
    </row>
    <row r="705" spans="1:41" x14ac:dyDescent="0.3">
      <c r="A705" s="7" t="s">
        <v>1143</v>
      </c>
      <c r="B705" s="7" t="s">
        <v>1144</v>
      </c>
      <c r="C705" s="5" t="str">
        <f t="shared" si="24"/>
        <v>Grant to Incredible Aquagarden</v>
      </c>
      <c r="D705" s="1" t="s">
        <v>1466</v>
      </c>
      <c r="E705" s="8">
        <v>139000</v>
      </c>
      <c r="F705" s="8">
        <v>144000</v>
      </c>
      <c r="G705" s="8">
        <v>143999.82</v>
      </c>
      <c r="H705" s="9">
        <v>42261</v>
      </c>
      <c r="I705" s="7" t="s">
        <v>6237</v>
      </c>
      <c r="J705" s="9">
        <v>42261</v>
      </c>
      <c r="K705" s="9">
        <v>43357</v>
      </c>
      <c r="L705" s="12">
        <f t="shared" si="23"/>
        <v>36</v>
      </c>
      <c r="M705" s="16" t="s">
        <v>4946</v>
      </c>
      <c r="N705" s="7" t="s">
        <v>1144</v>
      </c>
      <c r="O705" s="7"/>
      <c r="P705" s="7" t="s">
        <v>5029</v>
      </c>
      <c r="Q705" s="18" t="s">
        <v>4985</v>
      </c>
      <c r="R705" s="7" t="s">
        <v>5030</v>
      </c>
      <c r="S705" s="7" t="s">
        <v>2559</v>
      </c>
      <c r="T705" s="7"/>
      <c r="U705" s="13" t="s">
        <v>6283</v>
      </c>
      <c r="V705" s="7" t="s">
        <v>5031</v>
      </c>
      <c r="W705" s="5"/>
      <c r="Z705" s="1" t="s">
        <v>4375</v>
      </c>
      <c r="AA705" s="7" t="s">
        <v>3925</v>
      </c>
      <c r="AD705" s="23" t="s">
        <v>5628</v>
      </c>
      <c r="AE705" s="12" t="s">
        <v>4895</v>
      </c>
      <c r="AF705" s="12" t="s">
        <v>111</v>
      </c>
      <c r="AG705" s="12" t="s">
        <v>5053</v>
      </c>
      <c r="AH705" s="7" t="s">
        <v>4876</v>
      </c>
      <c r="AJ705" s="7" t="s">
        <v>4509</v>
      </c>
      <c r="AK705" s="1" t="s">
        <v>4891</v>
      </c>
      <c r="AL705" s="14" t="s">
        <v>5912</v>
      </c>
      <c r="AN705" s="14">
        <v>43600</v>
      </c>
      <c r="AO705" s="15" t="s">
        <v>6611</v>
      </c>
    </row>
    <row r="706" spans="1:41" x14ac:dyDescent="0.3">
      <c r="A706" s="7" t="s">
        <v>1210</v>
      </c>
      <c r="B706" s="7" t="s">
        <v>1211</v>
      </c>
      <c r="C706" s="5" t="str">
        <f t="shared" si="24"/>
        <v>Grant to Heads Together Productions Limited</v>
      </c>
      <c r="D706" s="1" t="s">
        <v>1466</v>
      </c>
      <c r="E706" s="8">
        <v>139552</v>
      </c>
      <c r="F706" s="8">
        <v>108850</v>
      </c>
      <c r="G706" s="8">
        <v>0</v>
      </c>
      <c r="H706" s="9">
        <v>43445</v>
      </c>
      <c r="I706" s="7" t="s">
        <v>6238</v>
      </c>
      <c r="J706" s="9">
        <v>43455</v>
      </c>
      <c r="K706" s="9">
        <v>44551</v>
      </c>
      <c r="L706" s="12">
        <f t="shared" si="23"/>
        <v>36</v>
      </c>
      <c r="M706" s="16" t="s">
        <v>6075</v>
      </c>
      <c r="N706" s="7" t="s">
        <v>1211</v>
      </c>
      <c r="O706" s="7"/>
      <c r="P706" s="7" t="s">
        <v>5989</v>
      </c>
      <c r="Q706" s="18" t="s">
        <v>4985</v>
      </c>
      <c r="R706" s="7" t="s">
        <v>4049</v>
      </c>
      <c r="S706" s="7" t="s">
        <v>2241</v>
      </c>
      <c r="T706" s="7" t="s">
        <v>2227</v>
      </c>
      <c r="U706" s="13" t="s">
        <v>6283</v>
      </c>
      <c r="V706" s="7" t="s">
        <v>4050</v>
      </c>
      <c r="W706" s="5"/>
      <c r="Z706" s="1" t="s">
        <v>4375</v>
      </c>
      <c r="AA706" s="7" t="s">
        <v>4050</v>
      </c>
      <c r="AD706" s="23" t="s">
        <v>5629</v>
      </c>
      <c r="AE706" s="12" t="s">
        <v>4895</v>
      </c>
      <c r="AF706" s="12" t="s">
        <v>111</v>
      </c>
      <c r="AG706" s="12" t="s">
        <v>5053</v>
      </c>
      <c r="AH706" s="7" t="s">
        <v>4876</v>
      </c>
      <c r="AJ706" s="7" t="s">
        <v>4379</v>
      </c>
      <c r="AK706" s="1" t="s">
        <v>4881</v>
      </c>
      <c r="AL706" s="14" t="s">
        <v>5912</v>
      </c>
      <c r="AN706" s="14">
        <v>43600</v>
      </c>
      <c r="AO706" s="15" t="s">
        <v>6611</v>
      </c>
    </row>
    <row r="707" spans="1:41" x14ac:dyDescent="0.3">
      <c r="A707" s="7" t="s">
        <v>5890</v>
      </c>
      <c r="B707" s="7" t="s">
        <v>185</v>
      </c>
      <c r="C707" s="5" t="str">
        <f t="shared" si="24"/>
        <v>Grant to The Florence Institute Limited</v>
      </c>
      <c r="D707" s="1" t="s">
        <v>1466</v>
      </c>
      <c r="E707" s="8">
        <v>140500</v>
      </c>
      <c r="F707" s="8">
        <v>140500</v>
      </c>
      <c r="G707" s="8">
        <v>140500</v>
      </c>
      <c r="H707" s="9">
        <v>42726</v>
      </c>
      <c r="I707" s="7" t="s">
        <v>1488</v>
      </c>
      <c r="J707" s="9">
        <v>42726</v>
      </c>
      <c r="K707" s="9">
        <v>42916</v>
      </c>
      <c r="L707" s="12">
        <f t="shared" si="23"/>
        <v>6</v>
      </c>
      <c r="M707" s="16" t="s">
        <v>1807</v>
      </c>
      <c r="N707" s="7" t="s">
        <v>185</v>
      </c>
      <c r="O707" s="7" t="s">
        <v>2411</v>
      </c>
      <c r="P707" s="7" t="s">
        <v>2412</v>
      </c>
      <c r="Q707" s="18" t="s">
        <v>4985</v>
      </c>
      <c r="R707" s="7" t="s">
        <v>2413</v>
      </c>
      <c r="S707" s="7" t="s">
        <v>2349</v>
      </c>
      <c r="T707" s="7" t="s">
        <v>2350</v>
      </c>
      <c r="U707" s="13" t="s">
        <v>6283</v>
      </c>
      <c r="V707" s="7" t="s">
        <v>2414</v>
      </c>
      <c r="W707" s="5"/>
      <c r="Z707" s="1" t="s">
        <v>4375</v>
      </c>
      <c r="AA707" s="7" t="s">
        <v>2414</v>
      </c>
      <c r="AD707" s="23" t="s">
        <v>5400</v>
      </c>
      <c r="AE707" s="12" t="s">
        <v>4895</v>
      </c>
      <c r="AF707" s="12" t="s">
        <v>111</v>
      </c>
      <c r="AG707" s="12" t="s">
        <v>5053</v>
      </c>
      <c r="AH707" s="7" t="s">
        <v>4876</v>
      </c>
      <c r="AJ707" s="7" t="s">
        <v>4379</v>
      </c>
      <c r="AK707" s="1" t="s">
        <v>4881</v>
      </c>
      <c r="AL707" s="14" t="s">
        <v>5912</v>
      </c>
      <c r="AN707" s="14">
        <v>43600</v>
      </c>
      <c r="AO707" s="15" t="s">
        <v>6611</v>
      </c>
    </row>
    <row r="708" spans="1:41" x14ac:dyDescent="0.3">
      <c r="A708" s="7" t="s">
        <v>151</v>
      </c>
      <c r="B708" s="7" t="s">
        <v>152</v>
      </c>
      <c r="C708" s="5" t="str">
        <f t="shared" si="24"/>
        <v>Grant to Your Community Hub Community Interest Company</v>
      </c>
      <c r="D708" s="1" t="s">
        <v>1466</v>
      </c>
      <c r="E708" s="8">
        <v>144000</v>
      </c>
      <c r="F708" s="8">
        <v>100000</v>
      </c>
      <c r="G708" s="8">
        <v>100000</v>
      </c>
      <c r="H708" s="9">
        <v>42705</v>
      </c>
      <c r="I708" s="7" t="s">
        <v>1478</v>
      </c>
      <c r="J708" s="9">
        <v>42726</v>
      </c>
      <c r="K708" s="9">
        <v>43821</v>
      </c>
      <c r="L708" s="12">
        <f t="shared" si="23"/>
        <v>36</v>
      </c>
      <c r="M708" s="16" t="s">
        <v>1789</v>
      </c>
      <c r="N708" s="7" t="s">
        <v>152</v>
      </c>
      <c r="O708" s="7"/>
      <c r="P708" s="7" t="s">
        <v>2322</v>
      </c>
      <c r="Q708" s="19" t="s">
        <v>4985</v>
      </c>
      <c r="R708" s="7" t="s">
        <v>2323</v>
      </c>
      <c r="S708" s="7" t="s">
        <v>2324</v>
      </c>
      <c r="T708" s="7" t="s">
        <v>2325</v>
      </c>
      <c r="U708" s="13" t="s">
        <v>6283</v>
      </c>
      <c r="V708" s="7" t="s">
        <v>2326</v>
      </c>
      <c r="W708" s="5"/>
      <c r="Z708" s="1" t="s">
        <v>4375</v>
      </c>
      <c r="AA708" s="7" t="s">
        <v>4388</v>
      </c>
      <c r="AD708" s="23" t="s">
        <v>5630</v>
      </c>
      <c r="AE708" s="12" t="s">
        <v>4895</v>
      </c>
      <c r="AF708" s="12" t="s">
        <v>111</v>
      </c>
      <c r="AG708" s="12" t="s">
        <v>5053</v>
      </c>
      <c r="AH708" s="7" t="s">
        <v>4876</v>
      </c>
      <c r="AJ708" s="7" t="s">
        <v>4379</v>
      </c>
      <c r="AK708" s="1" t="s">
        <v>4881</v>
      </c>
      <c r="AL708" s="14" t="s">
        <v>5912</v>
      </c>
      <c r="AN708" s="14">
        <v>43600</v>
      </c>
      <c r="AO708" s="15" t="s">
        <v>6611</v>
      </c>
    </row>
    <row r="709" spans="1:41" x14ac:dyDescent="0.3">
      <c r="A709" s="7" t="s">
        <v>128</v>
      </c>
      <c r="B709" s="7" t="s">
        <v>129</v>
      </c>
      <c r="C709" s="5" t="str">
        <f t="shared" si="24"/>
        <v>Grant to Stour Space Limited</v>
      </c>
      <c r="D709" s="1" t="s">
        <v>1466</v>
      </c>
      <c r="E709" s="8">
        <v>144300</v>
      </c>
      <c r="F709" s="8">
        <v>152120</v>
      </c>
      <c r="G709" s="8">
        <v>132020</v>
      </c>
      <c r="H709" s="9">
        <v>43017</v>
      </c>
      <c r="I709" s="7" t="s">
        <v>6239</v>
      </c>
      <c r="J709" s="9">
        <v>43039</v>
      </c>
      <c r="K709" s="9">
        <v>44135</v>
      </c>
      <c r="L709" s="12">
        <f t="shared" si="23"/>
        <v>36</v>
      </c>
      <c r="M709" s="16" t="s">
        <v>1777</v>
      </c>
      <c r="N709" s="7" t="s">
        <v>129</v>
      </c>
      <c r="O709" s="7"/>
      <c r="P709" s="7" t="s">
        <v>2265</v>
      </c>
      <c r="Q709" s="18" t="s">
        <v>4985</v>
      </c>
      <c r="R709" s="7" t="s">
        <v>2266</v>
      </c>
      <c r="S709" s="7" t="s">
        <v>2267</v>
      </c>
      <c r="T709" s="7" t="s">
        <v>2268</v>
      </c>
      <c r="U709" s="13" t="s">
        <v>6283</v>
      </c>
      <c r="V709" s="7" t="s">
        <v>2269</v>
      </c>
      <c r="W709" s="5"/>
      <c r="Z709" s="1" t="s">
        <v>4375</v>
      </c>
      <c r="AA709" s="7" t="s">
        <v>2269</v>
      </c>
      <c r="AD709" s="23" t="s">
        <v>5631</v>
      </c>
      <c r="AE709" s="12" t="s">
        <v>4895</v>
      </c>
      <c r="AF709" s="12" t="s">
        <v>111</v>
      </c>
      <c r="AG709" s="12" t="s">
        <v>5053</v>
      </c>
      <c r="AH709" s="7" t="s">
        <v>4876</v>
      </c>
      <c r="AJ709" s="7" t="s">
        <v>4379</v>
      </c>
      <c r="AK709" s="1" t="s">
        <v>4881</v>
      </c>
      <c r="AL709" s="14" t="s">
        <v>5912</v>
      </c>
      <c r="AN709" s="14">
        <v>43600</v>
      </c>
      <c r="AO709" s="15" t="s">
        <v>6611</v>
      </c>
    </row>
    <row r="710" spans="1:41" x14ac:dyDescent="0.3">
      <c r="A710" s="7" t="s">
        <v>178</v>
      </c>
      <c r="B710" s="7" t="s">
        <v>179</v>
      </c>
      <c r="C710" s="5" t="str">
        <f t="shared" si="24"/>
        <v>Grant to Monkey Park CIC</v>
      </c>
      <c r="D710" s="1" t="s">
        <v>1466</v>
      </c>
      <c r="E710" s="8">
        <v>145250</v>
      </c>
      <c r="F710" s="8">
        <v>145250</v>
      </c>
      <c r="G710" s="8">
        <v>145250</v>
      </c>
      <c r="H710" s="9">
        <v>42772</v>
      </c>
      <c r="I710" s="7" t="s">
        <v>1486</v>
      </c>
      <c r="J710" s="9">
        <v>42795</v>
      </c>
      <c r="K710" s="9">
        <v>43891</v>
      </c>
      <c r="L710" s="12">
        <f t="shared" si="23"/>
        <v>36</v>
      </c>
      <c r="M710" s="16" t="s">
        <v>1802</v>
      </c>
      <c r="N710" s="7" t="s">
        <v>179</v>
      </c>
      <c r="O710" s="7"/>
      <c r="P710" s="7" t="s">
        <v>2387</v>
      </c>
      <c r="Q710" s="19" t="s">
        <v>4985</v>
      </c>
      <c r="R710" s="7" t="s">
        <v>2388</v>
      </c>
      <c r="S710" s="7" t="s">
        <v>2389</v>
      </c>
      <c r="T710" s="7" t="s">
        <v>2390</v>
      </c>
      <c r="U710" s="13" t="s">
        <v>6283</v>
      </c>
      <c r="V710" s="7" t="s">
        <v>2391</v>
      </c>
      <c r="W710" s="5"/>
      <c r="Z710" s="1" t="s">
        <v>4375</v>
      </c>
      <c r="AA710" s="7" t="s">
        <v>4394</v>
      </c>
      <c r="AD710" s="23" t="s">
        <v>5309</v>
      </c>
      <c r="AE710" s="12" t="s">
        <v>4895</v>
      </c>
      <c r="AF710" s="12" t="s">
        <v>111</v>
      </c>
      <c r="AG710" s="12" t="s">
        <v>5053</v>
      </c>
      <c r="AH710" s="7" t="s">
        <v>4876</v>
      </c>
      <c r="AJ710" s="7" t="s">
        <v>4379</v>
      </c>
      <c r="AK710" s="1" t="s">
        <v>4881</v>
      </c>
      <c r="AL710" s="14" t="s">
        <v>5912</v>
      </c>
      <c r="AN710" s="14">
        <v>43600</v>
      </c>
      <c r="AO710" s="15" t="s">
        <v>6611</v>
      </c>
    </row>
    <row r="711" spans="1:41" x14ac:dyDescent="0.3">
      <c r="A711" s="7" t="s">
        <v>1142</v>
      </c>
      <c r="B711" s="7" t="s">
        <v>4708</v>
      </c>
      <c r="C711" s="5" t="str">
        <f t="shared" si="24"/>
        <v>Grant to Homebaked Co-operative Anfield Limited</v>
      </c>
      <c r="D711" s="1" t="s">
        <v>1466</v>
      </c>
      <c r="E711" s="8">
        <v>146200</v>
      </c>
      <c r="F711" s="8">
        <v>146200</v>
      </c>
      <c r="G711" s="8">
        <v>146200</v>
      </c>
      <c r="H711" s="9">
        <v>42346</v>
      </c>
      <c r="I711" s="7" t="s">
        <v>6115</v>
      </c>
      <c r="J711" s="9">
        <v>42346</v>
      </c>
      <c r="K711" s="9">
        <v>43442</v>
      </c>
      <c r="L711" s="12">
        <f t="shared" si="23"/>
        <v>36</v>
      </c>
      <c r="M711" s="16" t="s">
        <v>2017</v>
      </c>
      <c r="N711" s="7" t="s">
        <v>4708</v>
      </c>
      <c r="O711" s="7"/>
      <c r="P711" s="7" t="s">
        <v>3541</v>
      </c>
      <c r="Q711" s="18" t="s">
        <v>4985</v>
      </c>
      <c r="R711" s="7" t="s">
        <v>3924</v>
      </c>
      <c r="S711" s="7" t="s">
        <v>2349</v>
      </c>
      <c r="T711" s="7" t="s">
        <v>2350</v>
      </c>
      <c r="U711" s="13" t="s">
        <v>6283</v>
      </c>
      <c r="V711" s="7" t="s">
        <v>2382</v>
      </c>
      <c r="W711" s="5"/>
      <c r="Z711" s="1" t="s">
        <v>4375</v>
      </c>
      <c r="AA711" s="7" t="s">
        <v>2382</v>
      </c>
      <c r="AD711" s="23" t="s">
        <v>5277</v>
      </c>
      <c r="AE711" s="12" t="s">
        <v>4895</v>
      </c>
      <c r="AF711" s="12" t="s">
        <v>111</v>
      </c>
      <c r="AG711" s="12" t="s">
        <v>5053</v>
      </c>
      <c r="AH711" s="7" t="s">
        <v>4876</v>
      </c>
      <c r="AJ711" s="7" t="s">
        <v>4509</v>
      </c>
      <c r="AK711" s="1" t="s">
        <v>4891</v>
      </c>
      <c r="AL711" s="14" t="s">
        <v>5912</v>
      </c>
      <c r="AN711" s="14">
        <v>43600</v>
      </c>
      <c r="AO711" s="15" t="s">
        <v>6611</v>
      </c>
    </row>
    <row r="712" spans="1:41" x14ac:dyDescent="0.3">
      <c r="A712" s="7" t="s">
        <v>5891</v>
      </c>
      <c r="B712" s="7" t="s">
        <v>192</v>
      </c>
      <c r="C712" s="5" t="str">
        <f t="shared" si="24"/>
        <v>Grant to Wythenshawe AFC Limited</v>
      </c>
      <c r="D712" s="1" t="s">
        <v>1466</v>
      </c>
      <c r="E712" s="8">
        <v>146556</v>
      </c>
      <c r="F712" s="8">
        <v>146556</v>
      </c>
      <c r="G712" s="8">
        <v>146556</v>
      </c>
      <c r="H712" s="9">
        <v>42726</v>
      </c>
      <c r="I712" s="7" t="s">
        <v>1490</v>
      </c>
      <c r="J712" s="9">
        <v>42726</v>
      </c>
      <c r="K712" s="9">
        <v>43821</v>
      </c>
      <c r="L712" s="12">
        <f t="shared" si="23"/>
        <v>36</v>
      </c>
      <c r="M712" s="16" t="s">
        <v>4910</v>
      </c>
      <c r="N712" s="7" t="s">
        <v>192</v>
      </c>
      <c r="O712" s="7"/>
      <c r="P712" s="7" t="s">
        <v>4971</v>
      </c>
      <c r="Q712" s="18" t="s">
        <v>4985</v>
      </c>
      <c r="R712" s="7" t="s">
        <v>2425</v>
      </c>
      <c r="S712" s="7" t="s">
        <v>2426</v>
      </c>
      <c r="T712" s="7"/>
      <c r="U712" s="13" t="s">
        <v>6283</v>
      </c>
      <c r="V712" s="7" t="s">
        <v>2427</v>
      </c>
      <c r="W712" s="5"/>
      <c r="Z712" s="1" t="s">
        <v>4375</v>
      </c>
      <c r="AA712" s="7" t="s">
        <v>4399</v>
      </c>
      <c r="AD712" s="23" t="s">
        <v>5632</v>
      </c>
      <c r="AE712" s="12" t="s">
        <v>4895</v>
      </c>
      <c r="AF712" s="12" t="s">
        <v>111</v>
      </c>
      <c r="AG712" s="12" t="s">
        <v>5053</v>
      </c>
      <c r="AH712" s="7" t="s">
        <v>4876</v>
      </c>
      <c r="AJ712" s="7" t="s">
        <v>4379</v>
      </c>
      <c r="AK712" s="1" t="s">
        <v>4881</v>
      </c>
      <c r="AL712" s="14" t="s">
        <v>5912</v>
      </c>
      <c r="AN712" s="14">
        <v>43600</v>
      </c>
      <c r="AO712" s="15" t="s">
        <v>6611</v>
      </c>
    </row>
    <row r="713" spans="1:41" x14ac:dyDescent="0.3">
      <c r="A713" s="7" t="s">
        <v>1140</v>
      </c>
      <c r="B713" s="7" t="s">
        <v>1141</v>
      </c>
      <c r="C713" s="5" t="str">
        <f t="shared" si="24"/>
        <v>Grant to Library And Resource Centre Supporters (LARCS), Bampton, Devon</v>
      </c>
      <c r="D713" s="1" t="s">
        <v>1466</v>
      </c>
      <c r="E713" s="8">
        <v>148647</v>
      </c>
      <c r="F713" s="8">
        <v>148647</v>
      </c>
      <c r="G713" s="8">
        <v>148647</v>
      </c>
      <c r="H713" s="9">
        <v>42404</v>
      </c>
      <c r="I713" s="7" t="s">
        <v>1697</v>
      </c>
      <c r="J713" s="9">
        <v>42404</v>
      </c>
      <c r="K713" s="9">
        <v>43500</v>
      </c>
      <c r="L713" s="12">
        <f t="shared" si="23"/>
        <v>36</v>
      </c>
      <c r="M713" s="16" t="s">
        <v>2115</v>
      </c>
      <c r="N713" s="7" t="s">
        <v>1141</v>
      </c>
      <c r="O713" s="7" t="s">
        <v>3920</v>
      </c>
      <c r="P713" s="7"/>
      <c r="Q713" s="18" t="s">
        <v>4985</v>
      </c>
      <c r="R713" s="7" t="s">
        <v>3921</v>
      </c>
      <c r="S713" s="7" t="s">
        <v>3922</v>
      </c>
      <c r="T713" s="7" t="s">
        <v>2516</v>
      </c>
      <c r="U713" s="13" t="s">
        <v>6283</v>
      </c>
      <c r="V713" s="7" t="s">
        <v>3923</v>
      </c>
      <c r="W713" s="5"/>
      <c r="Z713" s="1" t="s">
        <v>4375</v>
      </c>
      <c r="AA713" s="7" t="s">
        <v>3923</v>
      </c>
      <c r="AD713" s="23" t="s">
        <v>5633</v>
      </c>
      <c r="AE713" s="12" t="s">
        <v>4895</v>
      </c>
      <c r="AF713" s="12" t="s">
        <v>111</v>
      </c>
      <c r="AG713" s="12" t="s">
        <v>5053</v>
      </c>
      <c r="AH713" s="7" t="s">
        <v>4876</v>
      </c>
      <c r="AJ713" s="7" t="s">
        <v>4509</v>
      </c>
      <c r="AK713" s="1" t="s">
        <v>4891</v>
      </c>
      <c r="AL713" s="14" t="s">
        <v>5912</v>
      </c>
      <c r="AN713" s="14">
        <v>43600</v>
      </c>
      <c r="AO713" s="15" t="s">
        <v>6611</v>
      </c>
    </row>
    <row r="714" spans="1:41" x14ac:dyDescent="0.3">
      <c r="A714" s="7" t="s">
        <v>1378</v>
      </c>
      <c r="B714" s="7" t="s">
        <v>1379</v>
      </c>
      <c r="C714" s="5" t="str">
        <f t="shared" si="24"/>
        <v>Grant to The Proud Trust Ltd</v>
      </c>
      <c r="D714" s="1" t="s">
        <v>1466</v>
      </c>
      <c r="E714" s="8">
        <v>148771</v>
      </c>
      <c r="F714" s="8">
        <v>148771</v>
      </c>
      <c r="G714" s="8">
        <v>0</v>
      </c>
      <c r="H714" s="9">
        <v>43395</v>
      </c>
      <c r="I714" s="7" t="s">
        <v>6240</v>
      </c>
      <c r="J714" s="9">
        <v>43395</v>
      </c>
      <c r="K714" s="8"/>
      <c r="L714" s="12"/>
      <c r="M714" s="16" t="s">
        <v>6076</v>
      </c>
      <c r="N714" s="7" t="s">
        <v>1379</v>
      </c>
      <c r="O714" s="7" t="s">
        <v>4281</v>
      </c>
      <c r="P714" s="7" t="s">
        <v>5990</v>
      </c>
      <c r="Q714" s="18" t="s">
        <v>4985</v>
      </c>
      <c r="R714" s="7" t="s">
        <v>4282</v>
      </c>
      <c r="S714" s="7" t="s">
        <v>2234</v>
      </c>
      <c r="T714" s="7" t="s">
        <v>2227</v>
      </c>
      <c r="U714" s="13" t="s">
        <v>6283</v>
      </c>
      <c r="V714" s="7" t="s">
        <v>4283</v>
      </c>
      <c r="W714" s="5"/>
      <c r="Z714" s="1" t="s">
        <v>4375</v>
      </c>
      <c r="AA714" s="7" t="s">
        <v>4668</v>
      </c>
      <c r="AD714" s="23" t="s">
        <v>5634</v>
      </c>
      <c r="AE714" s="12" t="s">
        <v>4895</v>
      </c>
      <c r="AF714" s="12" t="s">
        <v>111</v>
      </c>
      <c r="AG714" s="12" t="s">
        <v>5053</v>
      </c>
      <c r="AH714" s="7" t="s">
        <v>4876</v>
      </c>
      <c r="AJ714" s="7" t="s">
        <v>4379</v>
      </c>
      <c r="AK714" s="1" t="s">
        <v>4881</v>
      </c>
      <c r="AL714" s="14" t="s">
        <v>5912</v>
      </c>
      <c r="AN714" s="14">
        <v>43600</v>
      </c>
      <c r="AO714" s="15" t="s">
        <v>6611</v>
      </c>
    </row>
    <row r="715" spans="1:41" x14ac:dyDescent="0.3">
      <c r="A715" s="7" t="s">
        <v>1453</v>
      </c>
      <c r="B715" s="7" t="s">
        <v>777</v>
      </c>
      <c r="C715" s="27" t="s">
        <v>6284</v>
      </c>
      <c r="D715" s="1" t="s">
        <v>1466</v>
      </c>
      <c r="E715" s="8">
        <v>149270</v>
      </c>
      <c r="F715" s="8">
        <v>149270</v>
      </c>
      <c r="G715" s="8">
        <v>149270</v>
      </c>
      <c r="H715" s="9">
        <v>42767</v>
      </c>
      <c r="I715" s="7" t="s">
        <v>1621</v>
      </c>
      <c r="J715" s="9">
        <v>42767</v>
      </c>
      <c r="K715" s="9">
        <v>43131</v>
      </c>
      <c r="L715" s="12">
        <f t="shared" si="23"/>
        <v>11</v>
      </c>
      <c r="M715" s="16" t="s">
        <v>1982</v>
      </c>
      <c r="N715" s="7" t="s">
        <v>777</v>
      </c>
      <c r="O715" s="7"/>
      <c r="P715" s="7" t="s">
        <v>3354</v>
      </c>
      <c r="Q715" s="18" t="s">
        <v>4985</v>
      </c>
      <c r="R715" s="7" t="s">
        <v>3355</v>
      </c>
      <c r="S715" s="7" t="s">
        <v>3074</v>
      </c>
      <c r="T715" s="7" t="s">
        <v>2516</v>
      </c>
      <c r="U715" s="13" t="s">
        <v>6283</v>
      </c>
      <c r="V715" s="7" t="s">
        <v>3356</v>
      </c>
      <c r="W715" s="5"/>
      <c r="Z715" s="1" t="s">
        <v>4375</v>
      </c>
      <c r="AA715" s="7" t="s">
        <v>3356</v>
      </c>
      <c r="AD715" s="23" t="s">
        <v>5624</v>
      </c>
      <c r="AE715" s="12" t="s">
        <v>4895</v>
      </c>
      <c r="AF715" s="12" t="s">
        <v>111</v>
      </c>
      <c r="AG715" s="12" t="s">
        <v>5053</v>
      </c>
      <c r="AH715" s="7" t="s">
        <v>5054</v>
      </c>
      <c r="AJ715" s="7" t="s">
        <v>4542</v>
      </c>
      <c r="AK715" s="1" t="s">
        <v>4886</v>
      </c>
      <c r="AL715" s="14" t="s">
        <v>5912</v>
      </c>
      <c r="AN715" s="14">
        <v>43600</v>
      </c>
      <c r="AO715" s="15" t="s">
        <v>6611</v>
      </c>
    </row>
    <row r="716" spans="1:41" x14ac:dyDescent="0.3">
      <c r="A716" s="7" t="s">
        <v>115</v>
      </c>
      <c r="B716" s="7" t="s">
        <v>116</v>
      </c>
      <c r="C716" s="5" t="str">
        <f t="shared" si="24"/>
        <v>Grant to Gawcott Fields Community Solar Project C.I.C.</v>
      </c>
      <c r="D716" s="1" t="s">
        <v>1466</v>
      </c>
      <c r="E716" s="8">
        <v>150000</v>
      </c>
      <c r="F716" s="8">
        <v>150000</v>
      </c>
      <c r="G716" s="8">
        <v>150000</v>
      </c>
      <c r="H716" s="9">
        <v>42795</v>
      </c>
      <c r="I716" s="7" t="s">
        <v>1468</v>
      </c>
      <c r="J716" s="9">
        <v>42825</v>
      </c>
      <c r="K716" s="9">
        <v>43921</v>
      </c>
      <c r="L716" s="12">
        <f t="shared" si="23"/>
        <v>36</v>
      </c>
      <c r="M716" s="16" t="s">
        <v>1772</v>
      </c>
      <c r="N716" s="7" t="s">
        <v>116</v>
      </c>
      <c r="O716" s="7"/>
      <c r="P716" s="7" t="s">
        <v>2229</v>
      </c>
      <c r="Q716" s="18" t="s">
        <v>4961</v>
      </c>
      <c r="R716" s="7" t="s">
        <v>2230</v>
      </c>
      <c r="S716" s="7" t="s">
        <v>2231</v>
      </c>
      <c r="T716" s="7" t="s">
        <v>2232</v>
      </c>
      <c r="U716" s="13" t="s">
        <v>6283</v>
      </c>
      <c r="V716" s="7" t="s">
        <v>2233</v>
      </c>
      <c r="W716" s="5"/>
      <c r="Z716" s="1" t="s">
        <v>4375</v>
      </c>
      <c r="AA716" s="7" t="s">
        <v>4377</v>
      </c>
      <c r="AD716" s="23" t="s">
        <v>5635</v>
      </c>
      <c r="AE716" s="12" t="s">
        <v>4895</v>
      </c>
      <c r="AF716" s="12" t="s">
        <v>111</v>
      </c>
      <c r="AG716" s="12" t="s">
        <v>5053</v>
      </c>
      <c r="AH716" s="7" t="s">
        <v>4876</v>
      </c>
      <c r="AJ716" s="7" t="s">
        <v>4378</v>
      </c>
      <c r="AK716" s="1" t="s">
        <v>4882</v>
      </c>
      <c r="AL716" s="14" t="s">
        <v>5912</v>
      </c>
      <c r="AN716" s="14">
        <v>43600</v>
      </c>
      <c r="AO716" s="15" t="s">
        <v>6611</v>
      </c>
    </row>
    <row r="717" spans="1:41" x14ac:dyDescent="0.3">
      <c r="A717" s="7" t="s">
        <v>173</v>
      </c>
      <c r="B717" s="7" t="s">
        <v>4896</v>
      </c>
      <c r="C717" s="5" t="str">
        <f t="shared" si="24"/>
        <v>Grant to BIG ISSUE INVEST</v>
      </c>
      <c r="D717" s="1" t="s">
        <v>1466</v>
      </c>
      <c r="E717" s="8">
        <v>150000</v>
      </c>
      <c r="F717" s="8">
        <v>150000</v>
      </c>
      <c r="G717" s="8">
        <v>150000</v>
      </c>
      <c r="H717" s="9">
        <v>43344</v>
      </c>
      <c r="I717" s="7"/>
      <c r="J717" s="9">
        <v>43160</v>
      </c>
      <c r="K717" s="9">
        <v>43616</v>
      </c>
      <c r="L717" s="12">
        <f t="shared" si="23"/>
        <v>14</v>
      </c>
      <c r="M717" s="16" t="s">
        <v>6077</v>
      </c>
      <c r="N717" s="7" t="s">
        <v>4896</v>
      </c>
      <c r="O717" s="7" t="s">
        <v>4970</v>
      </c>
      <c r="P717" s="7" t="s">
        <v>5991</v>
      </c>
      <c r="Q717" s="18" t="s">
        <v>4989</v>
      </c>
      <c r="R717" s="7"/>
      <c r="S717" s="7"/>
      <c r="T717" s="7"/>
      <c r="U717" s="13" t="s">
        <v>6283</v>
      </c>
      <c r="V717" s="7"/>
      <c r="W717" s="5"/>
      <c r="Z717" s="1" t="s">
        <v>4375</v>
      </c>
      <c r="AA717" s="16"/>
      <c r="AD717" s="23"/>
      <c r="AE717" s="12" t="s">
        <v>4895</v>
      </c>
      <c r="AF717" s="12" t="s">
        <v>111</v>
      </c>
      <c r="AG717" s="12" t="s">
        <v>5053</v>
      </c>
      <c r="AH717" s="7" t="s">
        <v>4392</v>
      </c>
      <c r="AJ717" s="7" t="s">
        <v>4392</v>
      </c>
      <c r="AK717" s="1" t="s">
        <v>5055</v>
      </c>
      <c r="AL717" s="3" t="s">
        <v>4878</v>
      </c>
      <c r="AN717" s="14">
        <v>43600</v>
      </c>
      <c r="AO717" s="15" t="s">
        <v>6611</v>
      </c>
    </row>
    <row r="718" spans="1:41" x14ac:dyDescent="0.3">
      <c r="A718" s="7" t="s">
        <v>647</v>
      </c>
      <c r="B718" s="7" t="s">
        <v>648</v>
      </c>
      <c r="C718" s="5" t="str">
        <f t="shared" si="24"/>
        <v>Grant to Community Owned Asset Management Limited</v>
      </c>
      <c r="D718" s="1" t="s">
        <v>1466</v>
      </c>
      <c r="E718" s="8">
        <v>150000</v>
      </c>
      <c r="F718" s="8">
        <v>150000</v>
      </c>
      <c r="G718" s="8">
        <v>105000</v>
      </c>
      <c r="H718" s="9">
        <v>43452</v>
      </c>
      <c r="I718" s="7"/>
      <c r="J718" s="9">
        <v>43452</v>
      </c>
      <c r="K718" s="9">
        <v>43816</v>
      </c>
      <c r="L718" s="12">
        <f t="shared" si="23"/>
        <v>11</v>
      </c>
      <c r="M718" s="16" t="s">
        <v>4924</v>
      </c>
      <c r="N718" s="7" t="s">
        <v>648</v>
      </c>
      <c r="O718" s="7"/>
      <c r="P718" s="7" t="s">
        <v>4997</v>
      </c>
      <c r="Q718" s="20" t="s">
        <v>5017</v>
      </c>
      <c r="R718" s="7"/>
      <c r="S718" s="7"/>
      <c r="T718" s="7"/>
      <c r="U718" s="13" t="s">
        <v>6283</v>
      </c>
      <c r="V718" s="7"/>
      <c r="W718" s="5"/>
      <c r="Z718" s="1" t="s">
        <v>4375</v>
      </c>
      <c r="AA718" s="16"/>
      <c r="AD718" s="23"/>
      <c r="AE718" s="12" t="s">
        <v>4895</v>
      </c>
      <c r="AF718" s="12" t="s">
        <v>111</v>
      </c>
      <c r="AG718" s="12" t="s">
        <v>5053</v>
      </c>
      <c r="AH718" s="7" t="s">
        <v>4874</v>
      </c>
      <c r="AJ718" s="7" t="s">
        <v>4515</v>
      </c>
      <c r="AK718" s="1" t="s">
        <v>4879</v>
      </c>
      <c r="AL718" s="3" t="s">
        <v>4878</v>
      </c>
      <c r="AN718" s="14">
        <v>43600</v>
      </c>
      <c r="AO718" s="15" t="s">
        <v>6611</v>
      </c>
    </row>
    <row r="719" spans="1:41" x14ac:dyDescent="0.3">
      <c r="A719" s="7" t="s">
        <v>687</v>
      </c>
      <c r="B719" s="7" t="s">
        <v>688</v>
      </c>
      <c r="C719" s="5" t="str">
        <f t="shared" si="24"/>
        <v>Grant to Heart of Hastings Community Land Trust</v>
      </c>
      <c r="D719" s="1" t="s">
        <v>1466</v>
      </c>
      <c r="E719" s="8">
        <v>150000</v>
      </c>
      <c r="F719" s="8">
        <v>150000</v>
      </c>
      <c r="G719" s="8">
        <v>75000</v>
      </c>
      <c r="H719" s="9">
        <v>43312</v>
      </c>
      <c r="I719" s="7" t="s">
        <v>6194</v>
      </c>
      <c r="J719" s="9">
        <v>43344</v>
      </c>
      <c r="K719" s="9">
        <v>43343</v>
      </c>
      <c r="L719" s="12"/>
      <c r="M719" s="16" t="s">
        <v>1965</v>
      </c>
      <c r="N719" s="7" t="s">
        <v>688</v>
      </c>
      <c r="O719" s="7"/>
      <c r="P719" s="7" t="s">
        <v>3233</v>
      </c>
      <c r="Q719" s="18" t="s">
        <v>4986</v>
      </c>
      <c r="R719" s="7" t="s">
        <v>3234</v>
      </c>
      <c r="S719" s="7" t="s">
        <v>2956</v>
      </c>
      <c r="T719" s="7" t="s">
        <v>2562</v>
      </c>
      <c r="U719" s="13" t="s">
        <v>6283</v>
      </c>
      <c r="V719" s="7" t="s">
        <v>3235</v>
      </c>
      <c r="W719" s="5"/>
      <c r="Z719" s="1" t="s">
        <v>4375</v>
      </c>
      <c r="AA719" s="7" t="s">
        <v>3235</v>
      </c>
      <c r="AD719" s="23" t="s">
        <v>5135</v>
      </c>
      <c r="AE719" s="12" t="s">
        <v>4895</v>
      </c>
      <c r="AF719" s="12" t="s">
        <v>111</v>
      </c>
      <c r="AG719" s="12" t="s">
        <v>5053</v>
      </c>
      <c r="AH719" s="7" t="s">
        <v>4874</v>
      </c>
      <c r="AJ719" s="7" t="s">
        <v>4381</v>
      </c>
      <c r="AK719" s="1" t="s">
        <v>4885</v>
      </c>
      <c r="AL719" s="14" t="s">
        <v>5912</v>
      </c>
      <c r="AN719" s="14">
        <v>43600</v>
      </c>
      <c r="AO719" s="15" t="s">
        <v>6611</v>
      </c>
    </row>
    <row r="720" spans="1:41" x14ac:dyDescent="0.3">
      <c r="A720" s="7" t="s">
        <v>907</v>
      </c>
      <c r="B720" s="7" t="s">
        <v>270</v>
      </c>
      <c r="C720" s="27" t="s">
        <v>6285</v>
      </c>
      <c r="D720" s="1" t="s">
        <v>1466</v>
      </c>
      <c r="E720" s="8">
        <v>150000</v>
      </c>
      <c r="F720" s="8">
        <v>100000</v>
      </c>
      <c r="G720" s="8">
        <v>100000</v>
      </c>
      <c r="H720" s="9">
        <v>43070</v>
      </c>
      <c r="I720" s="7" t="s">
        <v>6100</v>
      </c>
      <c r="J720" s="9">
        <v>42573</v>
      </c>
      <c r="K720" s="9">
        <v>43668</v>
      </c>
      <c r="L720" s="12">
        <f t="shared" ref="L720:L781" si="25">DATEDIF(J720,K720, "m")</f>
        <v>36</v>
      </c>
      <c r="M720" s="16" t="s">
        <v>1843</v>
      </c>
      <c r="N720" s="7" t="s">
        <v>270</v>
      </c>
      <c r="O720" s="7"/>
      <c r="P720" s="7" t="s">
        <v>2573</v>
      </c>
      <c r="Q720" s="18" t="s">
        <v>4962</v>
      </c>
      <c r="R720" s="7" t="s">
        <v>2574</v>
      </c>
      <c r="S720" s="7" t="s">
        <v>2575</v>
      </c>
      <c r="T720" s="7" t="s">
        <v>2576</v>
      </c>
      <c r="U720" s="13" t="s">
        <v>6283</v>
      </c>
      <c r="V720" s="7" t="s">
        <v>2577</v>
      </c>
      <c r="W720" s="5"/>
      <c r="Z720" s="1" t="s">
        <v>4375</v>
      </c>
      <c r="AA720" s="7" t="s">
        <v>4429</v>
      </c>
      <c r="AD720" s="23" t="s">
        <v>5153</v>
      </c>
      <c r="AE720" s="12" t="s">
        <v>4895</v>
      </c>
      <c r="AF720" s="12" t="s">
        <v>111</v>
      </c>
      <c r="AG720" s="12" t="s">
        <v>5053</v>
      </c>
      <c r="AH720" s="7" t="s">
        <v>4874</v>
      </c>
      <c r="AJ720" s="7" t="s">
        <v>4416</v>
      </c>
      <c r="AK720" s="1" t="s">
        <v>4884</v>
      </c>
      <c r="AL720" s="14" t="s">
        <v>5912</v>
      </c>
      <c r="AN720" s="14">
        <v>43600</v>
      </c>
      <c r="AO720" s="15" t="s">
        <v>6611</v>
      </c>
    </row>
    <row r="721" spans="1:41" x14ac:dyDescent="0.3">
      <c r="A721" s="7" t="s">
        <v>918</v>
      </c>
      <c r="B721" s="7" t="s">
        <v>272</v>
      </c>
      <c r="C721" s="27" t="s">
        <v>6285</v>
      </c>
      <c r="D721" s="1" t="s">
        <v>1466</v>
      </c>
      <c r="E721" s="8">
        <v>150000</v>
      </c>
      <c r="F721" s="8">
        <v>120000</v>
      </c>
      <c r="G721" s="8">
        <v>120000</v>
      </c>
      <c r="H721" s="9">
        <v>42887</v>
      </c>
      <c r="I721" s="7" t="s">
        <v>6101</v>
      </c>
      <c r="J721" s="9">
        <v>42662</v>
      </c>
      <c r="K721" s="9">
        <v>42754</v>
      </c>
      <c r="L721" s="12">
        <f t="shared" si="25"/>
        <v>3</v>
      </c>
      <c r="M721" s="16" t="s">
        <v>1844</v>
      </c>
      <c r="N721" s="7" t="s">
        <v>272</v>
      </c>
      <c r="O721" s="7"/>
      <c r="P721" s="7" t="s">
        <v>2578</v>
      </c>
      <c r="Q721" s="18" t="s">
        <v>4974</v>
      </c>
      <c r="R721" s="7"/>
      <c r="S721" s="7" t="s">
        <v>2477</v>
      </c>
      <c r="T721" s="7" t="s">
        <v>2478</v>
      </c>
      <c r="U721" s="13" t="s">
        <v>6283</v>
      </c>
      <c r="V721" s="7" t="s">
        <v>2579</v>
      </c>
      <c r="W721" s="5"/>
      <c r="Z721" s="1" t="s">
        <v>4375</v>
      </c>
      <c r="AA721" s="7" t="s">
        <v>2579</v>
      </c>
      <c r="AD721" s="23" t="s">
        <v>5154</v>
      </c>
      <c r="AE721" s="12" t="s">
        <v>4895</v>
      </c>
      <c r="AF721" s="12" t="s">
        <v>111</v>
      </c>
      <c r="AG721" s="12" t="s">
        <v>5053</v>
      </c>
      <c r="AH721" s="7" t="s">
        <v>4874</v>
      </c>
      <c r="AJ721" s="7" t="s">
        <v>4416</v>
      </c>
      <c r="AK721" s="1" t="s">
        <v>4884</v>
      </c>
      <c r="AL721" s="14" t="s">
        <v>5912</v>
      </c>
      <c r="AN721" s="14">
        <v>43600</v>
      </c>
      <c r="AO721" s="15" t="s">
        <v>6611</v>
      </c>
    </row>
    <row r="722" spans="1:41" x14ac:dyDescent="0.3">
      <c r="A722" s="7" t="s">
        <v>1075</v>
      </c>
      <c r="B722" s="7" t="s">
        <v>1076</v>
      </c>
      <c r="C722" s="5" t="str">
        <f t="shared" si="24"/>
        <v>Grant to Pro Bono Economics</v>
      </c>
      <c r="D722" s="1" t="s">
        <v>1466</v>
      </c>
      <c r="E722" s="8">
        <v>150000</v>
      </c>
      <c r="F722" s="8">
        <v>110000</v>
      </c>
      <c r="G722" s="8">
        <v>90000</v>
      </c>
      <c r="H722" s="9">
        <v>42917</v>
      </c>
      <c r="I722" s="7" t="s">
        <v>1684</v>
      </c>
      <c r="J722" s="9">
        <v>42917</v>
      </c>
      <c r="K722" s="9">
        <v>43830</v>
      </c>
      <c r="L722" s="12">
        <f t="shared" si="25"/>
        <v>29</v>
      </c>
      <c r="M722" s="16" t="s">
        <v>2091</v>
      </c>
      <c r="N722" s="7" t="s">
        <v>1076</v>
      </c>
      <c r="O722" s="7" t="s">
        <v>3828</v>
      </c>
      <c r="P722" s="7" t="s">
        <v>3829</v>
      </c>
      <c r="Q722" s="18" t="s">
        <v>4989</v>
      </c>
      <c r="R722" s="7" t="s">
        <v>3830</v>
      </c>
      <c r="S722" s="7" t="s">
        <v>2267</v>
      </c>
      <c r="T722" s="7" t="s">
        <v>2268</v>
      </c>
      <c r="U722" s="13" t="s">
        <v>6283</v>
      </c>
      <c r="V722" s="7" t="s">
        <v>3831</v>
      </c>
      <c r="W722" s="7"/>
      <c r="X722" s="7"/>
      <c r="Y722" s="7"/>
      <c r="Z722" t="s">
        <v>4375</v>
      </c>
      <c r="AA722" s="7" t="s">
        <v>3831</v>
      </c>
      <c r="AD722" s="23" t="s">
        <v>5636</v>
      </c>
      <c r="AE722" s="12" t="s">
        <v>4895</v>
      </c>
      <c r="AF722" s="12" t="s">
        <v>111</v>
      </c>
      <c r="AG722" s="12" t="s">
        <v>5053</v>
      </c>
      <c r="AH722" s="13" t="s">
        <v>4873</v>
      </c>
      <c r="AJ722" s="7" t="s">
        <v>4391</v>
      </c>
      <c r="AK722" s="1" t="s">
        <v>4894</v>
      </c>
      <c r="AL722" s="3" t="s">
        <v>4878</v>
      </c>
      <c r="AN722" s="14">
        <v>43600</v>
      </c>
      <c r="AO722" s="15" t="s">
        <v>6611</v>
      </c>
    </row>
    <row r="723" spans="1:41" x14ac:dyDescent="0.3">
      <c r="A723" s="7" t="s">
        <v>1110</v>
      </c>
      <c r="B723" s="7" t="s">
        <v>928</v>
      </c>
      <c r="C723" s="27" t="s">
        <v>6285</v>
      </c>
      <c r="D723" s="1" t="s">
        <v>1466</v>
      </c>
      <c r="E723" s="8">
        <v>150000</v>
      </c>
      <c r="F723" s="8">
        <v>100000</v>
      </c>
      <c r="G723" s="8">
        <v>100000</v>
      </c>
      <c r="H723" s="9">
        <v>42979</v>
      </c>
      <c r="I723" s="7" t="s">
        <v>1649</v>
      </c>
      <c r="J723" s="8"/>
      <c r="K723" s="8"/>
      <c r="L723" s="12"/>
      <c r="M723" s="16" t="s">
        <v>2029</v>
      </c>
      <c r="N723" s="7" t="s">
        <v>928</v>
      </c>
      <c r="O723" s="7"/>
      <c r="P723" s="7" t="s">
        <v>3583</v>
      </c>
      <c r="Q723" s="18" t="s">
        <v>4974</v>
      </c>
      <c r="R723" s="7" t="s">
        <v>3584</v>
      </c>
      <c r="S723" s="7" t="s">
        <v>2236</v>
      </c>
      <c r="T723" s="7" t="s">
        <v>2237</v>
      </c>
      <c r="U723" s="13" t="s">
        <v>6283</v>
      </c>
      <c r="V723" s="7" t="s">
        <v>3585</v>
      </c>
      <c r="W723" s="5"/>
      <c r="Z723" s="1" t="s">
        <v>4375</v>
      </c>
      <c r="AA723" s="7" t="s">
        <v>3585</v>
      </c>
      <c r="AD723" s="23" t="s">
        <v>5199</v>
      </c>
      <c r="AE723" s="12" t="s">
        <v>4895</v>
      </c>
      <c r="AF723" s="12" t="s">
        <v>111</v>
      </c>
      <c r="AG723" s="12" t="s">
        <v>5053</v>
      </c>
      <c r="AH723" s="7" t="s">
        <v>4874</v>
      </c>
      <c r="AJ723" s="7" t="s">
        <v>4416</v>
      </c>
      <c r="AK723" s="1" t="s">
        <v>4884</v>
      </c>
      <c r="AL723" s="14" t="s">
        <v>5912</v>
      </c>
      <c r="AN723" s="14">
        <v>43600</v>
      </c>
      <c r="AO723" s="15" t="s">
        <v>6611</v>
      </c>
    </row>
    <row r="724" spans="1:41" x14ac:dyDescent="0.3">
      <c r="A724" s="7" t="s">
        <v>1111</v>
      </c>
      <c r="B724" s="7" t="s">
        <v>944</v>
      </c>
      <c r="C724" s="27" t="s">
        <v>6285</v>
      </c>
      <c r="D724" s="1" t="s">
        <v>1466</v>
      </c>
      <c r="E724" s="8">
        <v>150000</v>
      </c>
      <c r="F724" s="8">
        <v>100000</v>
      </c>
      <c r="G724" s="8">
        <v>100000</v>
      </c>
      <c r="H724" s="9">
        <v>42613</v>
      </c>
      <c r="I724" s="7" t="s">
        <v>1655</v>
      </c>
      <c r="J724" s="8"/>
      <c r="K724" s="8"/>
      <c r="L724" s="12"/>
      <c r="M724" s="16" t="s">
        <v>2037</v>
      </c>
      <c r="N724" s="7" t="s">
        <v>944</v>
      </c>
      <c r="O724" s="7"/>
      <c r="P724" s="7" t="s">
        <v>3613</v>
      </c>
      <c r="Q724" s="18" t="s">
        <v>4974</v>
      </c>
      <c r="R724" s="7" t="s">
        <v>3614</v>
      </c>
      <c r="S724" s="7" t="s">
        <v>3615</v>
      </c>
      <c r="T724" s="7" t="s">
        <v>3485</v>
      </c>
      <c r="U724" s="13" t="s">
        <v>6283</v>
      </c>
      <c r="V724" s="7" t="s">
        <v>3616</v>
      </c>
      <c r="W724" s="5"/>
      <c r="Z724" s="1" t="s">
        <v>4375</v>
      </c>
      <c r="AA724" s="7" t="s">
        <v>3616</v>
      </c>
      <c r="AD724" s="23" t="s">
        <v>5207</v>
      </c>
      <c r="AE724" s="12" t="s">
        <v>4895</v>
      </c>
      <c r="AF724" s="12" t="s">
        <v>111</v>
      </c>
      <c r="AG724" s="12" t="s">
        <v>5053</v>
      </c>
      <c r="AH724" s="7" t="s">
        <v>4874</v>
      </c>
      <c r="AJ724" s="7" t="s">
        <v>4416</v>
      </c>
      <c r="AK724" s="1" t="s">
        <v>4884</v>
      </c>
      <c r="AL724" s="14" t="s">
        <v>5912</v>
      </c>
      <c r="AN724" s="14">
        <v>43600</v>
      </c>
      <c r="AO724" s="15" t="s">
        <v>6611</v>
      </c>
    </row>
    <row r="725" spans="1:41" x14ac:dyDescent="0.3">
      <c r="A725" s="7" t="s">
        <v>1129</v>
      </c>
      <c r="B725" s="7" t="s">
        <v>1130</v>
      </c>
      <c r="C725" s="5" t="str">
        <f t="shared" si="24"/>
        <v>Grant to SAFE Productions</v>
      </c>
      <c r="D725" s="1" t="s">
        <v>1466</v>
      </c>
      <c r="E725" s="8">
        <v>150000</v>
      </c>
      <c r="F725" s="8">
        <v>150000</v>
      </c>
      <c r="G725" s="8">
        <v>150000</v>
      </c>
      <c r="H725" s="9">
        <v>42150</v>
      </c>
      <c r="I725" s="7" t="s">
        <v>6241</v>
      </c>
      <c r="J725" s="9">
        <v>42150</v>
      </c>
      <c r="K725" s="9">
        <v>43246</v>
      </c>
      <c r="L725" s="12">
        <f t="shared" si="25"/>
        <v>36</v>
      </c>
      <c r="M725" s="16" t="s">
        <v>2110</v>
      </c>
      <c r="N725" s="7" t="s">
        <v>1130</v>
      </c>
      <c r="O725" s="7" t="s">
        <v>3530</v>
      </c>
      <c r="P725" s="7" t="s">
        <v>3900</v>
      </c>
      <c r="Q725" s="18" t="s">
        <v>4989</v>
      </c>
      <c r="R725" s="7" t="s">
        <v>3901</v>
      </c>
      <c r="S725" s="7" t="s">
        <v>2349</v>
      </c>
      <c r="T725" s="7" t="s">
        <v>2350</v>
      </c>
      <c r="U725" s="13" t="s">
        <v>6283</v>
      </c>
      <c r="V725" s="7" t="s">
        <v>3532</v>
      </c>
      <c r="W725" s="5"/>
      <c r="Z725" s="1" t="s">
        <v>4375</v>
      </c>
      <c r="AA725" s="7" t="s">
        <v>3532</v>
      </c>
      <c r="AD725" s="23" t="s">
        <v>5529</v>
      </c>
      <c r="AE725" s="12" t="s">
        <v>4895</v>
      </c>
      <c r="AF725" s="12" t="s">
        <v>111</v>
      </c>
      <c r="AG725" s="12" t="s">
        <v>5053</v>
      </c>
      <c r="AH725" s="7" t="s">
        <v>4876</v>
      </c>
      <c r="AJ725" s="7" t="s">
        <v>4509</v>
      </c>
      <c r="AK725" s="1" t="s">
        <v>4891</v>
      </c>
      <c r="AL725" s="14" t="s">
        <v>5912</v>
      </c>
      <c r="AN725" s="14">
        <v>43600</v>
      </c>
      <c r="AO725" s="15" t="s">
        <v>6611</v>
      </c>
    </row>
    <row r="726" spans="1:41" x14ac:dyDescent="0.3">
      <c r="A726" s="7" t="s">
        <v>5892</v>
      </c>
      <c r="B726" s="7" t="s">
        <v>232</v>
      </c>
      <c r="C726" s="5" t="str">
        <f t="shared" si="24"/>
        <v>Grant to Crediton Community Bookshop Limited</v>
      </c>
      <c r="D726" s="1" t="s">
        <v>1466</v>
      </c>
      <c r="E726" s="8">
        <v>152000</v>
      </c>
      <c r="F726" s="8">
        <v>152000</v>
      </c>
      <c r="G726" s="8">
        <v>152000</v>
      </c>
      <c r="H726" s="9">
        <v>42597</v>
      </c>
      <c r="I726" s="7" t="s">
        <v>6242</v>
      </c>
      <c r="J726" s="9">
        <v>42597</v>
      </c>
      <c r="K726" s="9">
        <v>43830</v>
      </c>
      <c r="L726" s="12">
        <f t="shared" si="25"/>
        <v>40</v>
      </c>
      <c r="M726" s="16" t="s">
        <v>1830</v>
      </c>
      <c r="N726" s="7" t="s">
        <v>232</v>
      </c>
      <c r="O726" s="7"/>
      <c r="P726" s="7" t="s">
        <v>2513</v>
      </c>
      <c r="Q726" s="18" t="s">
        <v>5786</v>
      </c>
      <c r="R726" s="7" t="s">
        <v>2514</v>
      </c>
      <c r="S726" s="7" t="s">
        <v>2515</v>
      </c>
      <c r="T726" s="7" t="s">
        <v>2516</v>
      </c>
      <c r="U726" s="13" t="s">
        <v>6283</v>
      </c>
      <c r="V726" s="7" t="s">
        <v>2517</v>
      </c>
      <c r="W726" s="5"/>
      <c r="Z726" s="1" t="s">
        <v>4375</v>
      </c>
      <c r="AA726" s="7" t="s">
        <v>2517</v>
      </c>
      <c r="AD726" s="23" t="s">
        <v>5068</v>
      </c>
      <c r="AE726" s="12" t="s">
        <v>4895</v>
      </c>
      <c r="AF726" s="12" t="s">
        <v>111</v>
      </c>
      <c r="AG726" s="12" t="s">
        <v>5053</v>
      </c>
      <c r="AH726" s="7" t="s">
        <v>4876</v>
      </c>
      <c r="AJ726" s="7" t="s">
        <v>4379</v>
      </c>
      <c r="AK726" s="1" t="s">
        <v>4881</v>
      </c>
      <c r="AL726" s="14" t="s">
        <v>5912</v>
      </c>
      <c r="AN726" s="14">
        <v>43600</v>
      </c>
      <c r="AO726" s="15" t="s">
        <v>6611</v>
      </c>
    </row>
    <row r="727" spans="1:41" x14ac:dyDescent="0.3">
      <c r="A727" s="7" t="s">
        <v>1423</v>
      </c>
      <c r="B727" s="7" t="s">
        <v>1424</v>
      </c>
      <c r="C727" s="5" t="str">
        <f t="shared" si="24"/>
        <v>Grant to Ravensthorpe Community Centre Limited</v>
      </c>
      <c r="D727" s="1" t="s">
        <v>1466</v>
      </c>
      <c r="E727" s="8">
        <v>153187</v>
      </c>
      <c r="F727" s="8">
        <v>153187</v>
      </c>
      <c r="G727" s="8">
        <v>153187</v>
      </c>
      <c r="H727" s="9">
        <v>42795</v>
      </c>
      <c r="I727" s="7" t="s">
        <v>1762</v>
      </c>
      <c r="J727" s="9">
        <v>42808</v>
      </c>
      <c r="K727" s="9">
        <v>43904</v>
      </c>
      <c r="L727" s="12">
        <f t="shared" si="25"/>
        <v>36</v>
      </c>
      <c r="M727" s="16" t="s">
        <v>2214</v>
      </c>
      <c r="N727" s="7" t="s">
        <v>1424</v>
      </c>
      <c r="O727" s="7" t="s">
        <v>4328</v>
      </c>
      <c r="P727" s="7" t="s">
        <v>4329</v>
      </c>
      <c r="Q727" s="18" t="s">
        <v>4989</v>
      </c>
      <c r="R727" s="7" t="s">
        <v>4330</v>
      </c>
      <c r="S727" s="7" t="s">
        <v>4219</v>
      </c>
      <c r="T727" s="7" t="s">
        <v>2242</v>
      </c>
      <c r="U727" s="13" t="s">
        <v>6283</v>
      </c>
      <c r="V727" s="7" t="s">
        <v>4331</v>
      </c>
      <c r="W727" s="5"/>
      <c r="Z727" s="1" t="s">
        <v>4375</v>
      </c>
      <c r="AA727" s="7" t="s">
        <v>4331</v>
      </c>
      <c r="AD727" s="23" t="s">
        <v>5637</v>
      </c>
      <c r="AE727" s="12" t="s">
        <v>4895</v>
      </c>
      <c r="AF727" s="12" t="s">
        <v>111</v>
      </c>
      <c r="AG727" s="12" t="s">
        <v>5053</v>
      </c>
      <c r="AH727" s="7" t="s">
        <v>4876</v>
      </c>
      <c r="AJ727" s="7" t="s">
        <v>4379</v>
      </c>
      <c r="AK727" s="1" t="s">
        <v>4881</v>
      </c>
      <c r="AL727" s="14" t="s">
        <v>5912</v>
      </c>
      <c r="AN727" s="14">
        <v>43600</v>
      </c>
      <c r="AO727" s="15" t="s">
        <v>6611</v>
      </c>
    </row>
    <row r="728" spans="1:41" x14ac:dyDescent="0.3">
      <c r="A728" s="7" t="s">
        <v>400</v>
      </c>
      <c r="B728" s="7" t="s">
        <v>401</v>
      </c>
      <c r="C728" s="5" t="str">
        <f t="shared" si="24"/>
        <v>Grant to Centre West (Newcastle)</v>
      </c>
      <c r="D728" s="1" t="s">
        <v>1466</v>
      </c>
      <c r="E728" s="8">
        <v>154273</v>
      </c>
      <c r="F728" s="8">
        <v>16000</v>
      </c>
      <c r="G728" s="8">
        <v>16000</v>
      </c>
      <c r="H728" s="9">
        <v>42901</v>
      </c>
      <c r="I728" s="7" t="s">
        <v>1524</v>
      </c>
      <c r="J728" s="9">
        <v>42901</v>
      </c>
      <c r="K728" s="9">
        <v>43997</v>
      </c>
      <c r="L728" s="12">
        <f t="shared" si="25"/>
        <v>36</v>
      </c>
      <c r="M728" s="16" t="s">
        <v>1886</v>
      </c>
      <c r="N728" s="7" t="s">
        <v>401</v>
      </c>
      <c r="O728" s="7" t="s">
        <v>2800</v>
      </c>
      <c r="P728" s="7" t="s">
        <v>2801</v>
      </c>
      <c r="Q728" s="18" t="s">
        <v>4989</v>
      </c>
      <c r="R728" s="7" t="s">
        <v>2802</v>
      </c>
      <c r="S728" s="7" t="s">
        <v>2249</v>
      </c>
      <c r="T728" s="7" t="s">
        <v>2247</v>
      </c>
      <c r="U728" s="13" t="s">
        <v>6283</v>
      </c>
      <c r="V728" s="7" t="s">
        <v>2803</v>
      </c>
      <c r="W728" s="5"/>
      <c r="Z728" s="1" t="s">
        <v>4375</v>
      </c>
      <c r="AA728" s="7" t="s">
        <v>2803</v>
      </c>
      <c r="AD728" s="23" t="s">
        <v>5336</v>
      </c>
      <c r="AE728" s="12" t="s">
        <v>4895</v>
      </c>
      <c r="AF728" s="12" t="s">
        <v>111</v>
      </c>
      <c r="AG728" s="12" t="s">
        <v>5053</v>
      </c>
      <c r="AH728" s="7" t="s">
        <v>4876</v>
      </c>
      <c r="AJ728" s="7" t="s">
        <v>4379</v>
      </c>
      <c r="AK728" s="1" t="s">
        <v>4881</v>
      </c>
      <c r="AL728" s="14" t="s">
        <v>5912</v>
      </c>
      <c r="AN728" s="14">
        <v>43600</v>
      </c>
      <c r="AO728" s="15" t="s">
        <v>6611</v>
      </c>
    </row>
    <row r="729" spans="1:41" x14ac:dyDescent="0.3">
      <c r="A729" s="7" t="s">
        <v>5893</v>
      </c>
      <c r="B729" s="7" t="s">
        <v>159</v>
      </c>
      <c r="C729" s="5" t="str">
        <f t="shared" si="24"/>
        <v>Grant to Squash Nutrition</v>
      </c>
      <c r="D729" s="1" t="s">
        <v>1466</v>
      </c>
      <c r="E729" s="8">
        <v>154630</v>
      </c>
      <c r="F729" s="8">
        <v>203180</v>
      </c>
      <c r="G729" s="8">
        <v>118796</v>
      </c>
      <c r="H729" s="9">
        <v>42705</v>
      </c>
      <c r="I729" s="7" t="s">
        <v>6243</v>
      </c>
      <c r="J729" s="9">
        <v>42726</v>
      </c>
      <c r="K729" s="9">
        <v>43821</v>
      </c>
      <c r="L729" s="12">
        <f t="shared" si="25"/>
        <v>36</v>
      </c>
      <c r="M729" s="16" t="s">
        <v>1794</v>
      </c>
      <c r="N729" s="7" t="s">
        <v>159</v>
      </c>
      <c r="O729" s="7"/>
      <c r="P729" s="7" t="s">
        <v>2347</v>
      </c>
      <c r="Q729" s="18" t="s">
        <v>4965</v>
      </c>
      <c r="R729" s="7" t="s">
        <v>2348</v>
      </c>
      <c r="S729" s="7" t="s">
        <v>2349</v>
      </c>
      <c r="T729" s="7" t="s">
        <v>2350</v>
      </c>
      <c r="U729" s="13" t="s">
        <v>6283</v>
      </c>
      <c r="V729" s="7" t="s">
        <v>2351</v>
      </c>
      <c r="W729" s="5"/>
      <c r="Z729" s="1" t="s">
        <v>4375</v>
      </c>
      <c r="AA729" s="7" t="s">
        <v>4390</v>
      </c>
      <c r="AD729" s="23" t="s">
        <v>5093</v>
      </c>
      <c r="AE729" s="12" t="s">
        <v>4895</v>
      </c>
      <c r="AF729" s="12" t="s">
        <v>111</v>
      </c>
      <c r="AG729" s="12" t="s">
        <v>5053</v>
      </c>
      <c r="AH729" s="7" t="s">
        <v>4876</v>
      </c>
      <c r="AJ729" s="7" t="s">
        <v>4379</v>
      </c>
      <c r="AK729" s="1" t="s">
        <v>4881</v>
      </c>
      <c r="AL729" s="14" t="s">
        <v>5912</v>
      </c>
      <c r="AN729" s="14">
        <v>43600</v>
      </c>
      <c r="AO729" s="15" t="s">
        <v>6611</v>
      </c>
    </row>
    <row r="730" spans="1:41" x14ac:dyDescent="0.3">
      <c r="A730" s="7" t="s">
        <v>5894</v>
      </c>
      <c r="B730" s="7" t="s">
        <v>514</v>
      </c>
      <c r="C730" s="5" t="str">
        <f t="shared" si="24"/>
        <v>Grant to Bristol Community Energy Limited</v>
      </c>
      <c r="D730" s="1" t="s">
        <v>1466</v>
      </c>
      <c r="E730" s="8">
        <v>155000</v>
      </c>
      <c r="F730" s="8">
        <v>155000</v>
      </c>
      <c r="G730" s="8">
        <v>155000</v>
      </c>
      <c r="H730" s="9">
        <v>42552</v>
      </c>
      <c r="I730" s="7" t="s">
        <v>6244</v>
      </c>
      <c r="J730" s="9">
        <v>42552</v>
      </c>
      <c r="K730" s="9">
        <v>43647</v>
      </c>
      <c r="L730" s="12">
        <f t="shared" si="25"/>
        <v>36</v>
      </c>
      <c r="M730" s="16" t="s">
        <v>1918</v>
      </c>
      <c r="N730" s="7" t="s">
        <v>514</v>
      </c>
      <c r="O730" s="7"/>
      <c r="P730" s="7" t="s">
        <v>2986</v>
      </c>
      <c r="Q730" s="18" t="s">
        <v>4962</v>
      </c>
      <c r="R730" s="7" t="s">
        <v>2987</v>
      </c>
      <c r="S730" s="7" t="s">
        <v>2263</v>
      </c>
      <c r="T730" s="7" t="s">
        <v>2263</v>
      </c>
      <c r="U730" s="13" t="s">
        <v>6283</v>
      </c>
      <c r="V730" s="7" t="s">
        <v>2988</v>
      </c>
      <c r="W730" s="5"/>
      <c r="Z730" s="1" t="s">
        <v>4375</v>
      </c>
      <c r="AA730" s="7" t="s">
        <v>4488</v>
      </c>
      <c r="AD730" s="23" t="s">
        <v>5546</v>
      </c>
      <c r="AE730" s="12" t="s">
        <v>4895</v>
      </c>
      <c r="AF730" s="12" t="s">
        <v>111</v>
      </c>
      <c r="AG730" s="12" t="s">
        <v>5053</v>
      </c>
      <c r="AH730" s="7" t="s">
        <v>4876</v>
      </c>
      <c r="AJ730" s="7" t="s">
        <v>4378</v>
      </c>
      <c r="AK730" s="1" t="s">
        <v>4882</v>
      </c>
      <c r="AL730" s="14" t="s">
        <v>5912</v>
      </c>
      <c r="AN730" s="14">
        <v>43600</v>
      </c>
      <c r="AO730" s="15" t="s">
        <v>6611</v>
      </c>
    </row>
    <row r="731" spans="1:41" x14ac:dyDescent="0.3">
      <c r="A731" s="7" t="s">
        <v>5895</v>
      </c>
      <c r="B731" s="7" t="s">
        <v>228</v>
      </c>
      <c r="C731" s="5" t="str">
        <f t="shared" si="24"/>
        <v>Grant to OrganicLea Ltd</v>
      </c>
      <c r="D731" s="1" t="s">
        <v>1466</v>
      </c>
      <c r="E731" s="8">
        <v>157490</v>
      </c>
      <c r="F731" s="8">
        <v>157490</v>
      </c>
      <c r="G731" s="8">
        <v>157490</v>
      </c>
      <c r="H731" s="9">
        <v>42614</v>
      </c>
      <c r="I731" s="7" t="s">
        <v>6193</v>
      </c>
      <c r="J731" s="9">
        <v>42614</v>
      </c>
      <c r="K731" s="9">
        <v>42824</v>
      </c>
      <c r="L731" s="12">
        <f t="shared" si="25"/>
        <v>6</v>
      </c>
      <c r="M731" s="16" t="s">
        <v>1828</v>
      </c>
      <c r="N731" s="7" t="s">
        <v>228</v>
      </c>
      <c r="O731" s="7"/>
      <c r="P731" s="7" t="s">
        <v>2504</v>
      </c>
      <c r="Q731" s="18" t="s">
        <v>4965</v>
      </c>
      <c r="R731" s="7" t="s">
        <v>2505</v>
      </c>
      <c r="S731" s="7" t="s">
        <v>2267</v>
      </c>
      <c r="T731" s="7" t="s">
        <v>2268</v>
      </c>
      <c r="U731" s="13" t="s">
        <v>6283</v>
      </c>
      <c r="V731" s="7" t="s">
        <v>2506</v>
      </c>
      <c r="W731" s="5"/>
      <c r="Z731" s="1" t="s">
        <v>4375</v>
      </c>
      <c r="AA731" s="7" t="s">
        <v>4411</v>
      </c>
      <c r="AD731" s="23" t="s">
        <v>5638</v>
      </c>
      <c r="AE731" s="12" t="s">
        <v>4895</v>
      </c>
      <c r="AF731" s="12" t="s">
        <v>111</v>
      </c>
      <c r="AG731" s="12" t="s">
        <v>5053</v>
      </c>
      <c r="AH731" s="7" t="s">
        <v>4876</v>
      </c>
      <c r="AJ731" s="7" t="s">
        <v>4379</v>
      </c>
      <c r="AK731" s="1" t="s">
        <v>4881</v>
      </c>
      <c r="AL731" s="14" t="s">
        <v>5912</v>
      </c>
      <c r="AN731" s="14">
        <v>43600</v>
      </c>
      <c r="AO731" s="15" t="s">
        <v>6611</v>
      </c>
    </row>
    <row r="732" spans="1:41" x14ac:dyDescent="0.3">
      <c r="A732" s="7" t="s">
        <v>126</v>
      </c>
      <c r="B732" s="7" t="s">
        <v>127</v>
      </c>
      <c r="C732" s="5" t="str">
        <f t="shared" si="24"/>
        <v>Grant to Ardagh Community Trust</v>
      </c>
      <c r="D732" s="1" t="s">
        <v>1466</v>
      </c>
      <c r="E732" s="8">
        <v>169762</v>
      </c>
      <c r="F732" s="8">
        <v>169762</v>
      </c>
      <c r="G732" s="8">
        <v>14760</v>
      </c>
      <c r="H732" s="9">
        <v>43039</v>
      </c>
      <c r="I732" s="7" t="s">
        <v>6245</v>
      </c>
      <c r="J732" s="9">
        <v>43039</v>
      </c>
      <c r="K732" s="9">
        <v>44105</v>
      </c>
      <c r="L732" s="12">
        <f t="shared" si="25"/>
        <v>35</v>
      </c>
      <c r="M732" s="16" t="s">
        <v>5715</v>
      </c>
      <c r="N732" s="7" t="s">
        <v>127</v>
      </c>
      <c r="O732" s="7" t="s">
        <v>2262</v>
      </c>
      <c r="P732" s="7" t="s">
        <v>5713</v>
      </c>
      <c r="Q732" s="18" t="s">
        <v>4964</v>
      </c>
      <c r="R732" s="7" t="s">
        <v>4737</v>
      </c>
      <c r="S732" s="7" t="s">
        <v>2263</v>
      </c>
      <c r="T732" s="7" t="s">
        <v>2263</v>
      </c>
      <c r="U732" s="13" t="s">
        <v>6283</v>
      </c>
      <c r="V732" s="7" t="s">
        <v>2264</v>
      </c>
      <c r="W732" s="5"/>
      <c r="Z732" s="1" t="s">
        <v>4375</v>
      </c>
      <c r="AA732" s="7" t="s">
        <v>2264</v>
      </c>
      <c r="AD732" s="23" t="s">
        <v>5066</v>
      </c>
      <c r="AE732" s="12" t="s">
        <v>4895</v>
      </c>
      <c r="AF732" s="12" t="s">
        <v>111</v>
      </c>
      <c r="AG732" s="12" t="s">
        <v>5053</v>
      </c>
      <c r="AH732" s="7" t="s">
        <v>4876</v>
      </c>
      <c r="AJ732" s="7" t="s">
        <v>4379</v>
      </c>
      <c r="AK732" s="1" t="s">
        <v>4881</v>
      </c>
      <c r="AL732" s="14" t="s">
        <v>5912</v>
      </c>
      <c r="AN732" s="14">
        <v>43600</v>
      </c>
      <c r="AO732" s="15" t="s">
        <v>6611</v>
      </c>
    </row>
    <row r="733" spans="1:41" x14ac:dyDescent="0.3">
      <c r="A733" s="7" t="s">
        <v>4694</v>
      </c>
      <c r="B733" s="7" t="s">
        <v>358</v>
      </c>
      <c r="C733" s="5" t="str">
        <f t="shared" si="24"/>
        <v>Grant to The Parr Sports and Community Centre CIO</v>
      </c>
      <c r="D733" s="1" t="s">
        <v>1466</v>
      </c>
      <c r="E733" s="8">
        <v>171515.74</v>
      </c>
      <c r="F733" s="8">
        <v>174515</v>
      </c>
      <c r="G733" s="8">
        <v>0</v>
      </c>
      <c r="H733" s="9">
        <v>43509</v>
      </c>
      <c r="I733" s="7" t="s">
        <v>6177</v>
      </c>
      <c r="J733" s="9">
        <v>43509</v>
      </c>
      <c r="K733" s="9">
        <v>43830</v>
      </c>
      <c r="L733" s="12">
        <f t="shared" si="25"/>
        <v>10</v>
      </c>
      <c r="M733" s="16" t="s">
        <v>5736</v>
      </c>
      <c r="N733" s="7" t="s">
        <v>358</v>
      </c>
      <c r="O733" s="7" t="s">
        <v>2727</v>
      </c>
      <c r="P733" s="7"/>
      <c r="Q733" s="18" t="s">
        <v>4964</v>
      </c>
      <c r="R733" s="7" t="s">
        <v>4771</v>
      </c>
      <c r="S733" s="7" t="s">
        <v>3393</v>
      </c>
      <c r="T733" s="7" t="s">
        <v>2350</v>
      </c>
      <c r="U733" s="13" t="s">
        <v>6283</v>
      </c>
      <c r="V733" s="7" t="s">
        <v>4772</v>
      </c>
      <c r="W733" s="5"/>
      <c r="Z733" s="1" t="s">
        <v>4375</v>
      </c>
      <c r="AA733" s="7" t="s">
        <v>4864</v>
      </c>
      <c r="AD733" s="23" t="s">
        <v>5639</v>
      </c>
      <c r="AE733" s="12" t="s">
        <v>4895</v>
      </c>
      <c r="AF733" s="12" t="s">
        <v>111</v>
      </c>
      <c r="AG733" s="12" t="s">
        <v>5053</v>
      </c>
      <c r="AH733" s="7" t="s">
        <v>4876</v>
      </c>
      <c r="AJ733" s="7" t="s">
        <v>4379</v>
      </c>
      <c r="AK733" s="1" t="s">
        <v>4881</v>
      </c>
      <c r="AL733" s="14" t="s">
        <v>5912</v>
      </c>
      <c r="AN733" s="14">
        <v>43600</v>
      </c>
      <c r="AO733" s="15" t="s">
        <v>6611</v>
      </c>
    </row>
    <row r="734" spans="1:41" x14ac:dyDescent="0.3">
      <c r="A734" s="7" t="s">
        <v>1376</v>
      </c>
      <c r="B734" s="7" t="s">
        <v>1377</v>
      </c>
      <c r="C734" s="5" t="str">
        <f t="shared" si="24"/>
        <v>Grant to The Anstice Community Trust</v>
      </c>
      <c r="D734" s="1" t="s">
        <v>1466</v>
      </c>
      <c r="E734" s="8">
        <v>174750</v>
      </c>
      <c r="F734" s="8">
        <v>174750</v>
      </c>
      <c r="G734" s="8">
        <v>11250</v>
      </c>
      <c r="H734" s="9">
        <v>43399</v>
      </c>
      <c r="I734" s="7" t="s">
        <v>6246</v>
      </c>
      <c r="J734" s="9">
        <v>43399</v>
      </c>
      <c r="K734" s="9">
        <v>44495</v>
      </c>
      <c r="L734" s="12">
        <f t="shared" si="25"/>
        <v>36</v>
      </c>
      <c r="M734" s="16" t="s">
        <v>2201</v>
      </c>
      <c r="N734" s="7" t="s">
        <v>1377</v>
      </c>
      <c r="O734" s="7" t="s">
        <v>4277</v>
      </c>
      <c r="P734" s="7" t="s">
        <v>4278</v>
      </c>
      <c r="Q734" s="18" t="s">
        <v>4964</v>
      </c>
      <c r="R734" s="7" t="s">
        <v>4279</v>
      </c>
      <c r="S734" s="7" t="s">
        <v>2639</v>
      </c>
      <c r="T734" s="7" t="s">
        <v>2227</v>
      </c>
      <c r="U734" s="13" t="s">
        <v>6283</v>
      </c>
      <c r="V734" s="7" t="s">
        <v>4280</v>
      </c>
      <c r="W734" s="5"/>
      <c r="Z734" s="1" t="s">
        <v>4375</v>
      </c>
      <c r="AA734" s="7" t="s">
        <v>4667</v>
      </c>
      <c r="AD734" s="23" t="s">
        <v>5640</v>
      </c>
      <c r="AE734" s="12" t="s">
        <v>4895</v>
      </c>
      <c r="AF734" s="12" t="s">
        <v>111</v>
      </c>
      <c r="AG734" s="12" t="s">
        <v>5053</v>
      </c>
      <c r="AH734" s="7" t="s">
        <v>4876</v>
      </c>
      <c r="AJ734" s="7" t="s">
        <v>4379</v>
      </c>
      <c r="AK734" s="1" t="s">
        <v>4881</v>
      </c>
      <c r="AL734" s="14" t="s">
        <v>5912</v>
      </c>
      <c r="AN734" s="14">
        <v>43600</v>
      </c>
      <c r="AO734" s="15" t="s">
        <v>6611</v>
      </c>
    </row>
    <row r="735" spans="1:41" x14ac:dyDescent="0.3">
      <c r="A735" s="7" t="s">
        <v>5896</v>
      </c>
      <c r="B735" s="7" t="s">
        <v>646</v>
      </c>
      <c r="C735" s="5" t="str">
        <f t="shared" si="24"/>
        <v>Grant to Bevendean Community Pub</v>
      </c>
      <c r="D735" s="1" t="s">
        <v>1466</v>
      </c>
      <c r="E735" s="8">
        <v>175257</v>
      </c>
      <c r="F735" s="8">
        <v>175257</v>
      </c>
      <c r="G735" s="8">
        <v>175257</v>
      </c>
      <c r="H735" s="9">
        <v>42412</v>
      </c>
      <c r="I735" s="7" t="s">
        <v>1596</v>
      </c>
      <c r="J735" s="9">
        <v>42412</v>
      </c>
      <c r="K735" s="9">
        <v>43508</v>
      </c>
      <c r="L735" s="12">
        <f t="shared" si="25"/>
        <v>36</v>
      </c>
      <c r="M735" s="16" t="s">
        <v>1896</v>
      </c>
      <c r="N735" s="7" t="s">
        <v>646</v>
      </c>
      <c r="O735" s="7"/>
      <c r="P735" s="7" t="s">
        <v>2854</v>
      </c>
      <c r="Q735" s="18" t="s">
        <v>5786</v>
      </c>
      <c r="R735" s="7" t="s">
        <v>3188</v>
      </c>
      <c r="S735" s="7" t="s">
        <v>2856</v>
      </c>
      <c r="T735" s="7" t="s">
        <v>2562</v>
      </c>
      <c r="U735" s="13" t="s">
        <v>6283</v>
      </c>
      <c r="V735" s="7" t="s">
        <v>2857</v>
      </c>
      <c r="W735" s="5"/>
      <c r="Z735" s="1" t="s">
        <v>4375</v>
      </c>
      <c r="AA735" s="7" t="s">
        <v>2857</v>
      </c>
      <c r="AD735" s="23" t="s">
        <v>5073</v>
      </c>
      <c r="AE735" s="12" t="s">
        <v>4895</v>
      </c>
      <c r="AF735" s="12" t="s">
        <v>111</v>
      </c>
      <c r="AG735" s="12" t="s">
        <v>5053</v>
      </c>
      <c r="AH735" s="7" t="s">
        <v>4876</v>
      </c>
      <c r="AJ735" s="7" t="s">
        <v>4509</v>
      </c>
      <c r="AK735" s="1" t="s">
        <v>4891</v>
      </c>
      <c r="AL735" s="14" t="s">
        <v>5912</v>
      </c>
      <c r="AN735" s="14">
        <v>43600</v>
      </c>
      <c r="AO735" s="15" t="s">
        <v>6611</v>
      </c>
    </row>
    <row r="736" spans="1:41" x14ac:dyDescent="0.3">
      <c r="A736" s="7" t="s">
        <v>619</v>
      </c>
      <c r="B736" s="7" t="s">
        <v>620</v>
      </c>
      <c r="C736" s="5" t="str">
        <f t="shared" si="24"/>
        <v>Grant to Bristol &amp; Bath Regional Capital</v>
      </c>
      <c r="D736" s="1" t="s">
        <v>1466</v>
      </c>
      <c r="E736" s="8">
        <v>175660</v>
      </c>
      <c r="F736" s="8">
        <v>175660</v>
      </c>
      <c r="G736" s="8">
        <v>0</v>
      </c>
      <c r="H736" s="9">
        <v>43553</v>
      </c>
      <c r="I736" s="7" t="s">
        <v>1587</v>
      </c>
      <c r="J736" s="9">
        <v>43553</v>
      </c>
      <c r="K736" s="8"/>
      <c r="L736" s="12"/>
      <c r="M736" s="16" t="s">
        <v>1948</v>
      </c>
      <c r="N736" s="7" t="s">
        <v>620</v>
      </c>
      <c r="O736" s="7"/>
      <c r="P736" s="7" t="s">
        <v>3146</v>
      </c>
      <c r="Q736" s="19" t="s">
        <v>4960</v>
      </c>
      <c r="R736" s="7" t="s">
        <v>3147</v>
      </c>
      <c r="S736" s="7" t="s">
        <v>2263</v>
      </c>
      <c r="T736" s="7"/>
      <c r="U736" s="13" t="s">
        <v>6283</v>
      </c>
      <c r="V736" s="7" t="s">
        <v>3148</v>
      </c>
      <c r="W736" s="5"/>
      <c r="Z736" s="1" t="s">
        <v>4375</v>
      </c>
      <c r="AA736" s="7" t="s">
        <v>3148</v>
      </c>
      <c r="AD736" s="23" t="s">
        <v>5641</v>
      </c>
      <c r="AE736" s="12" t="s">
        <v>4895</v>
      </c>
      <c r="AF736" s="12" t="s">
        <v>111</v>
      </c>
      <c r="AG736" s="12" t="s">
        <v>5053</v>
      </c>
      <c r="AH736" s="13" t="s">
        <v>4873</v>
      </c>
      <c r="AJ736" s="7" t="s">
        <v>4391</v>
      </c>
      <c r="AK736" s="1" t="s">
        <v>4894</v>
      </c>
      <c r="AL736" s="3" t="s">
        <v>4878</v>
      </c>
      <c r="AN736" s="14">
        <v>43600</v>
      </c>
      <c r="AO736" s="15" t="s">
        <v>6611</v>
      </c>
    </row>
    <row r="737" spans="1:41" x14ac:dyDescent="0.3">
      <c r="A737" s="7" t="s">
        <v>685</v>
      </c>
      <c r="B737" s="7" t="s">
        <v>686</v>
      </c>
      <c r="C737" s="5" t="str">
        <f t="shared" si="24"/>
        <v>Grant to Makers HQ CIC</v>
      </c>
      <c r="D737" s="1" t="s">
        <v>1466</v>
      </c>
      <c r="E737" s="8">
        <v>180420</v>
      </c>
      <c r="F737" s="8">
        <v>175960</v>
      </c>
      <c r="G737" s="8">
        <v>89709</v>
      </c>
      <c r="H737" s="9">
        <v>43196</v>
      </c>
      <c r="I737" s="7"/>
      <c r="J737" s="9">
        <v>43196</v>
      </c>
      <c r="K737" s="9">
        <v>44136</v>
      </c>
      <c r="L737" s="12">
        <f t="shared" si="25"/>
        <v>30</v>
      </c>
      <c r="M737" s="16" t="s">
        <v>1964</v>
      </c>
      <c r="N737" s="7" t="s">
        <v>686</v>
      </c>
      <c r="O737" s="7"/>
      <c r="P737" s="7" t="s">
        <v>3230</v>
      </c>
      <c r="Q737" s="18" t="s">
        <v>4961</v>
      </c>
      <c r="R737" s="7" t="s">
        <v>3231</v>
      </c>
      <c r="S737" s="7" t="s">
        <v>3074</v>
      </c>
      <c r="T737" s="7" t="s">
        <v>2516</v>
      </c>
      <c r="U737" s="13" t="s">
        <v>6283</v>
      </c>
      <c r="V737" s="7" t="s">
        <v>3232</v>
      </c>
      <c r="W737" s="5"/>
      <c r="Z737" s="1" t="s">
        <v>4375</v>
      </c>
      <c r="AA737" s="7" t="s">
        <v>3232</v>
      </c>
      <c r="AD737" s="23" t="s">
        <v>5327</v>
      </c>
      <c r="AE737" s="12" t="s">
        <v>4895</v>
      </c>
      <c r="AF737" s="12" t="s">
        <v>111</v>
      </c>
      <c r="AG737" s="12" t="s">
        <v>5053</v>
      </c>
      <c r="AH737" s="7" t="s">
        <v>4876</v>
      </c>
      <c r="AJ737" s="7" t="s">
        <v>4379</v>
      </c>
      <c r="AK737" s="1" t="s">
        <v>4881</v>
      </c>
      <c r="AL737" s="14" t="s">
        <v>5912</v>
      </c>
      <c r="AN737" s="14">
        <v>43600</v>
      </c>
      <c r="AO737" s="15" t="s">
        <v>6611</v>
      </c>
    </row>
    <row r="738" spans="1:41" x14ac:dyDescent="0.3">
      <c r="A738" s="7" t="s">
        <v>5897</v>
      </c>
      <c r="B738" s="7" t="s">
        <v>206</v>
      </c>
      <c r="C738" s="5" t="str">
        <f t="shared" si="24"/>
        <v>Grant to Amble Development Trust</v>
      </c>
      <c r="D738" s="1" t="s">
        <v>1466</v>
      </c>
      <c r="E738" s="8">
        <v>182500</v>
      </c>
      <c r="F738" s="8">
        <v>182500</v>
      </c>
      <c r="G738" s="8">
        <v>182500</v>
      </c>
      <c r="H738" s="9">
        <v>42664</v>
      </c>
      <c r="I738" s="7" t="s">
        <v>6247</v>
      </c>
      <c r="J738" s="9">
        <v>42664</v>
      </c>
      <c r="K738" s="9">
        <v>42916</v>
      </c>
      <c r="L738" s="12">
        <f t="shared" si="25"/>
        <v>8</v>
      </c>
      <c r="M738" s="16" t="s">
        <v>1818</v>
      </c>
      <c r="N738" s="7" t="s">
        <v>206</v>
      </c>
      <c r="O738" s="7" t="s">
        <v>2457</v>
      </c>
      <c r="P738" s="7" t="s">
        <v>2458</v>
      </c>
      <c r="Q738" s="18" t="s">
        <v>4989</v>
      </c>
      <c r="R738" s="7" t="s">
        <v>2459</v>
      </c>
      <c r="S738" s="7" t="s">
        <v>2460</v>
      </c>
      <c r="T738" s="7" t="s">
        <v>2461</v>
      </c>
      <c r="U738" s="13" t="s">
        <v>6283</v>
      </c>
      <c r="V738" s="7" t="s">
        <v>2462</v>
      </c>
      <c r="W738" s="5"/>
      <c r="Z738" s="1" t="s">
        <v>4375</v>
      </c>
      <c r="AA738" s="7" t="s">
        <v>2462</v>
      </c>
      <c r="AD738" s="23" t="s">
        <v>5642</v>
      </c>
      <c r="AE738" s="12" t="s">
        <v>4895</v>
      </c>
      <c r="AF738" s="12" t="s">
        <v>111</v>
      </c>
      <c r="AG738" s="12" t="s">
        <v>5053</v>
      </c>
      <c r="AH738" s="7" t="s">
        <v>4876</v>
      </c>
      <c r="AJ738" s="7" t="s">
        <v>4379</v>
      </c>
      <c r="AK738" s="1" t="s">
        <v>4881</v>
      </c>
      <c r="AL738" s="14" t="s">
        <v>5912</v>
      </c>
      <c r="AN738" s="14">
        <v>43600</v>
      </c>
      <c r="AO738" s="15" t="s">
        <v>6611</v>
      </c>
    </row>
    <row r="739" spans="1:41" x14ac:dyDescent="0.3">
      <c r="A739" s="7" t="s">
        <v>1413</v>
      </c>
      <c r="B739" s="7" t="s">
        <v>1414</v>
      </c>
      <c r="C739" s="5" t="str">
        <f t="shared" si="24"/>
        <v>Grant to Glamis Hall for All</v>
      </c>
      <c r="D739" s="1" t="s">
        <v>1466</v>
      </c>
      <c r="E739" s="8">
        <v>182500</v>
      </c>
      <c r="F739" s="8">
        <v>182500</v>
      </c>
      <c r="G739" s="8">
        <v>122500</v>
      </c>
      <c r="H739" s="9">
        <v>42860</v>
      </c>
      <c r="I739" s="7" t="s">
        <v>1758</v>
      </c>
      <c r="J739" s="9">
        <v>42860</v>
      </c>
      <c r="K739" s="9">
        <v>43956</v>
      </c>
      <c r="L739" s="12">
        <f t="shared" si="25"/>
        <v>36</v>
      </c>
      <c r="M739" s="16" t="s">
        <v>2210</v>
      </c>
      <c r="N739" s="7" t="s">
        <v>1414</v>
      </c>
      <c r="O739" s="7" t="s">
        <v>4314</v>
      </c>
      <c r="P739" s="7" t="s">
        <v>4315</v>
      </c>
      <c r="Q739" s="18" t="s">
        <v>4989</v>
      </c>
      <c r="R739" s="7" t="s">
        <v>4316</v>
      </c>
      <c r="S739" s="7" t="s">
        <v>4317</v>
      </c>
      <c r="T739" s="7" t="s">
        <v>3593</v>
      </c>
      <c r="U739" s="13" t="s">
        <v>6283</v>
      </c>
      <c r="V739" s="7" t="s">
        <v>4318</v>
      </c>
      <c r="W739" s="5"/>
      <c r="Z739" s="1" t="s">
        <v>4375</v>
      </c>
      <c r="AA739" s="7" t="s">
        <v>4318</v>
      </c>
      <c r="AD739" s="23" t="s">
        <v>5643</v>
      </c>
      <c r="AE739" s="12" t="s">
        <v>4895</v>
      </c>
      <c r="AF739" s="12" t="s">
        <v>111</v>
      </c>
      <c r="AG739" s="12" t="s">
        <v>5053</v>
      </c>
      <c r="AH739" s="7" t="s">
        <v>4876</v>
      </c>
      <c r="AJ739" s="7" t="s">
        <v>4379</v>
      </c>
      <c r="AK739" s="1" t="s">
        <v>4881</v>
      </c>
      <c r="AL739" s="14" t="s">
        <v>5912</v>
      </c>
      <c r="AN739" s="14">
        <v>43600</v>
      </c>
      <c r="AO739" s="15" t="s">
        <v>6611</v>
      </c>
    </row>
    <row r="740" spans="1:41" x14ac:dyDescent="0.3">
      <c r="A740" s="7" t="s">
        <v>5898</v>
      </c>
      <c r="B740" s="7" t="s">
        <v>223</v>
      </c>
      <c r="C740" s="5" t="str">
        <f t="shared" si="24"/>
        <v>Grant to Bridgewater YMCA</v>
      </c>
      <c r="D740" s="1" t="s">
        <v>1466</v>
      </c>
      <c r="E740" s="8">
        <v>185938</v>
      </c>
      <c r="F740" s="8">
        <v>185938</v>
      </c>
      <c r="G740" s="8">
        <v>185938</v>
      </c>
      <c r="H740" s="9">
        <v>42644</v>
      </c>
      <c r="I740" s="7" t="s">
        <v>1496</v>
      </c>
      <c r="J740" s="9">
        <v>42644</v>
      </c>
      <c r="K740" s="9">
        <v>43218</v>
      </c>
      <c r="L740" s="12">
        <f t="shared" si="25"/>
        <v>18</v>
      </c>
      <c r="M740" s="16" t="s">
        <v>1825</v>
      </c>
      <c r="N740" s="7" t="s">
        <v>223</v>
      </c>
      <c r="O740" s="7" t="s">
        <v>2490</v>
      </c>
      <c r="P740" s="7" t="s">
        <v>2491</v>
      </c>
      <c r="Q740" s="18" t="s">
        <v>4965</v>
      </c>
      <c r="R740" s="7" t="s">
        <v>2492</v>
      </c>
      <c r="S740" s="7" t="s">
        <v>2493</v>
      </c>
      <c r="T740" s="7" t="s">
        <v>2443</v>
      </c>
      <c r="U740" s="13" t="s">
        <v>6283</v>
      </c>
      <c r="V740" s="7" t="s">
        <v>2494</v>
      </c>
      <c r="W740" s="5"/>
      <c r="Z740" s="1" t="s">
        <v>4375</v>
      </c>
      <c r="AA740" s="7" t="s">
        <v>4409</v>
      </c>
      <c r="AD740" s="23" t="s">
        <v>5644</v>
      </c>
      <c r="AE740" s="12" t="s">
        <v>4895</v>
      </c>
      <c r="AF740" s="12" t="s">
        <v>111</v>
      </c>
      <c r="AG740" s="12" t="s">
        <v>5053</v>
      </c>
      <c r="AH740" s="7" t="s">
        <v>4876</v>
      </c>
      <c r="AJ740" s="7" t="s">
        <v>4379</v>
      </c>
      <c r="AK740" s="1" t="s">
        <v>4881</v>
      </c>
      <c r="AL740" s="14" t="s">
        <v>5912</v>
      </c>
      <c r="AN740" s="14">
        <v>43600</v>
      </c>
      <c r="AO740" s="15" t="s">
        <v>6611</v>
      </c>
    </row>
    <row r="741" spans="1:41" x14ac:dyDescent="0.3">
      <c r="A741" s="7" t="s">
        <v>4702</v>
      </c>
      <c r="B741" s="7" t="s">
        <v>672</v>
      </c>
      <c r="C741" s="5" t="str">
        <f t="shared" si="24"/>
        <v>Grant to Queen Camel Community Land Trust Limited</v>
      </c>
      <c r="D741" s="1" t="s">
        <v>1466</v>
      </c>
      <c r="E741" s="8">
        <v>187500</v>
      </c>
      <c r="F741" s="8">
        <v>209133</v>
      </c>
      <c r="G741" s="8">
        <v>0</v>
      </c>
      <c r="H741" s="9">
        <v>43523</v>
      </c>
      <c r="I741" s="7" t="s">
        <v>4731</v>
      </c>
      <c r="J741" s="9">
        <v>43539</v>
      </c>
      <c r="K741" s="9">
        <v>44104</v>
      </c>
      <c r="L741" s="12">
        <f t="shared" si="25"/>
        <v>18</v>
      </c>
      <c r="M741" s="16" t="s">
        <v>5759</v>
      </c>
      <c r="N741" s="7" t="s">
        <v>672</v>
      </c>
      <c r="O741" s="7"/>
      <c r="P741" s="7" t="s">
        <v>5716</v>
      </c>
      <c r="Q741" s="18" t="s">
        <v>5786</v>
      </c>
      <c r="R741" s="7" t="s">
        <v>4803</v>
      </c>
      <c r="S741" s="7" t="s">
        <v>3217</v>
      </c>
      <c r="T741" s="7" t="s">
        <v>2443</v>
      </c>
      <c r="U741" s="13" t="s">
        <v>6283</v>
      </c>
      <c r="V741" s="7" t="s">
        <v>4804</v>
      </c>
      <c r="W741" s="5"/>
      <c r="Z741" s="1" t="s">
        <v>4375</v>
      </c>
      <c r="AA741" s="7" t="s">
        <v>4867</v>
      </c>
      <c r="AD741" s="23" t="s">
        <v>5084</v>
      </c>
      <c r="AE741" s="12" t="s">
        <v>4895</v>
      </c>
      <c r="AF741" s="12" t="s">
        <v>111</v>
      </c>
      <c r="AG741" s="12" t="s">
        <v>5053</v>
      </c>
      <c r="AH741" s="7" t="s">
        <v>4876</v>
      </c>
      <c r="AJ741" s="7" t="s">
        <v>4379</v>
      </c>
      <c r="AK741" s="1" t="s">
        <v>4881</v>
      </c>
      <c r="AL741" s="14" t="s">
        <v>5912</v>
      </c>
      <c r="AN741" s="14">
        <v>43600</v>
      </c>
      <c r="AO741" s="15" t="s">
        <v>6611</v>
      </c>
    </row>
    <row r="742" spans="1:41" x14ac:dyDescent="0.3">
      <c r="A742" s="7" t="s">
        <v>1138</v>
      </c>
      <c r="B742" s="7" t="s">
        <v>1139</v>
      </c>
      <c r="C742" s="5" t="str">
        <f t="shared" ref="C742:C805" si="26">"Grant to "&amp;B742</f>
        <v>Grant to Hampstead Norreys Community Shop</v>
      </c>
      <c r="D742" s="1" t="s">
        <v>1466</v>
      </c>
      <c r="E742" s="8">
        <v>188820</v>
      </c>
      <c r="F742" s="8">
        <v>188820</v>
      </c>
      <c r="G742" s="8">
        <v>188820</v>
      </c>
      <c r="H742" s="9">
        <v>42150</v>
      </c>
      <c r="I742" s="7" t="s">
        <v>1696</v>
      </c>
      <c r="J742" s="9">
        <v>42150</v>
      </c>
      <c r="K742" s="9">
        <v>43246</v>
      </c>
      <c r="L742" s="12">
        <f t="shared" si="25"/>
        <v>36</v>
      </c>
      <c r="M742" s="16" t="s">
        <v>2114</v>
      </c>
      <c r="N742" s="7" t="s">
        <v>1139</v>
      </c>
      <c r="O742" s="7"/>
      <c r="P742" s="7" t="s">
        <v>3916</v>
      </c>
      <c r="Q742" s="18" t="s">
        <v>5786</v>
      </c>
      <c r="R742" s="7" t="s">
        <v>3917</v>
      </c>
      <c r="S742" s="7" t="s">
        <v>3918</v>
      </c>
      <c r="T742" s="7" t="s">
        <v>3536</v>
      </c>
      <c r="U742" s="13" t="s">
        <v>6283</v>
      </c>
      <c r="V742" s="7" t="s">
        <v>3919</v>
      </c>
      <c r="W742" s="5"/>
      <c r="Z742" s="1" t="s">
        <v>4375</v>
      </c>
      <c r="AA742" s="7" t="s">
        <v>3919</v>
      </c>
      <c r="AD742" s="23" t="s">
        <v>5645</v>
      </c>
      <c r="AE742" s="12" t="s">
        <v>4895</v>
      </c>
      <c r="AF742" s="12" t="s">
        <v>111</v>
      </c>
      <c r="AG742" s="12" t="s">
        <v>5053</v>
      </c>
      <c r="AH742" s="7" t="s">
        <v>4876</v>
      </c>
      <c r="AJ742" s="7" t="s">
        <v>4509</v>
      </c>
      <c r="AK742" s="1" t="s">
        <v>4891</v>
      </c>
      <c r="AL742" s="14" t="s">
        <v>5912</v>
      </c>
      <c r="AN742" s="14">
        <v>43600</v>
      </c>
      <c r="AO742" s="15" t="s">
        <v>6611</v>
      </c>
    </row>
    <row r="743" spans="1:41" x14ac:dyDescent="0.3">
      <c r="A743" s="7" t="s">
        <v>4703</v>
      </c>
      <c r="B743" s="7" t="s">
        <v>4704</v>
      </c>
      <c r="C743" s="5" t="str">
        <f t="shared" si="26"/>
        <v>Grant to The Neighbourhood Services Company Ltd</v>
      </c>
      <c r="D743" s="1" t="s">
        <v>1466</v>
      </c>
      <c r="E743" s="8">
        <v>190000</v>
      </c>
      <c r="F743" s="8">
        <v>199324</v>
      </c>
      <c r="G743" s="8">
        <v>0</v>
      </c>
      <c r="H743" s="9">
        <v>43523</v>
      </c>
      <c r="I743" s="7" t="s">
        <v>6248</v>
      </c>
      <c r="J743" s="9">
        <v>43545</v>
      </c>
      <c r="K743" s="9">
        <v>44276</v>
      </c>
      <c r="L743" s="12">
        <f t="shared" si="25"/>
        <v>24</v>
      </c>
      <c r="M743" s="16" t="s">
        <v>4805</v>
      </c>
      <c r="N743" s="7" t="s">
        <v>4704</v>
      </c>
      <c r="O743" s="7"/>
      <c r="P743" s="7" t="s">
        <v>4806</v>
      </c>
      <c r="Q743" s="18" t="s">
        <v>4965</v>
      </c>
      <c r="R743" s="7" t="s">
        <v>4807</v>
      </c>
      <c r="S743" s="7" t="s">
        <v>2349</v>
      </c>
      <c r="T743" s="7" t="s">
        <v>2350</v>
      </c>
      <c r="U743" s="13" t="s">
        <v>6283</v>
      </c>
      <c r="V743" s="7" t="s">
        <v>4808</v>
      </c>
      <c r="W743" s="5"/>
      <c r="Z743" s="1" t="s">
        <v>4375</v>
      </c>
      <c r="AA743" s="7" t="s">
        <v>4868</v>
      </c>
      <c r="AD743" s="23" t="s">
        <v>5646</v>
      </c>
      <c r="AE743" s="12" t="s">
        <v>4895</v>
      </c>
      <c r="AF743" s="12" t="s">
        <v>111</v>
      </c>
      <c r="AG743" s="12" t="s">
        <v>5053</v>
      </c>
      <c r="AH743" s="7" t="s">
        <v>4876</v>
      </c>
      <c r="AJ743" s="7" t="s">
        <v>4379</v>
      </c>
      <c r="AK743" s="1" t="s">
        <v>4881</v>
      </c>
      <c r="AL743" s="14" t="s">
        <v>5912</v>
      </c>
      <c r="AN743" s="14">
        <v>43600</v>
      </c>
      <c r="AO743" s="15" t="s">
        <v>6611</v>
      </c>
    </row>
    <row r="744" spans="1:41" x14ac:dyDescent="0.3">
      <c r="A744" s="7" t="s">
        <v>5899</v>
      </c>
      <c r="B744" s="7" t="s">
        <v>182</v>
      </c>
      <c r="C744" s="5" t="str">
        <f t="shared" si="26"/>
        <v>Grant to Castleford Heritage Trust</v>
      </c>
      <c r="D744" s="1" t="s">
        <v>1466</v>
      </c>
      <c r="E744" s="8">
        <v>195700</v>
      </c>
      <c r="F744" s="8">
        <v>267617</v>
      </c>
      <c r="G744" s="8">
        <v>267617</v>
      </c>
      <c r="H744" s="9">
        <v>42723</v>
      </c>
      <c r="I744" s="7" t="s">
        <v>6249</v>
      </c>
      <c r="J744" s="9">
        <v>42723</v>
      </c>
      <c r="K744" s="9">
        <v>43710</v>
      </c>
      <c r="L744" s="12">
        <f t="shared" si="25"/>
        <v>32</v>
      </c>
      <c r="M744" s="16" t="s">
        <v>1804</v>
      </c>
      <c r="N744" s="7" t="s">
        <v>182</v>
      </c>
      <c r="O744" s="7" t="s">
        <v>2397</v>
      </c>
      <c r="P744" s="7" t="s">
        <v>2398</v>
      </c>
      <c r="Q744" s="18" t="s">
        <v>4964</v>
      </c>
      <c r="R744" s="7" t="s">
        <v>2399</v>
      </c>
      <c r="S744" s="7" t="s">
        <v>2400</v>
      </c>
      <c r="T744" s="7" t="s">
        <v>2242</v>
      </c>
      <c r="U744" s="13" t="s">
        <v>6283</v>
      </c>
      <c r="V744" s="7" t="s">
        <v>2401</v>
      </c>
      <c r="W744" s="5"/>
      <c r="Z744" s="1" t="s">
        <v>4375</v>
      </c>
      <c r="AA744" s="7" t="s">
        <v>2401</v>
      </c>
      <c r="AD744" s="23" t="s">
        <v>5647</v>
      </c>
      <c r="AE744" s="12" t="s">
        <v>4895</v>
      </c>
      <c r="AF744" s="12" t="s">
        <v>111</v>
      </c>
      <c r="AG744" s="12" t="s">
        <v>5053</v>
      </c>
      <c r="AH744" s="7" t="s">
        <v>4876</v>
      </c>
      <c r="AJ744" s="7" t="s">
        <v>4379</v>
      </c>
      <c r="AK744" s="1" t="s">
        <v>4881</v>
      </c>
      <c r="AL744" s="14" t="s">
        <v>5912</v>
      </c>
      <c r="AN744" s="14">
        <v>43600</v>
      </c>
      <c r="AO744" s="15" t="s">
        <v>6611</v>
      </c>
    </row>
    <row r="745" spans="1:41" x14ac:dyDescent="0.3">
      <c r="A745" s="7" t="s">
        <v>505</v>
      </c>
      <c r="B745" s="7" t="s">
        <v>506</v>
      </c>
      <c r="C745" s="5" t="str">
        <f t="shared" si="26"/>
        <v>Grant to Harrogate Skills for Living</v>
      </c>
      <c r="D745" s="1" t="s">
        <v>1466</v>
      </c>
      <c r="E745" s="8">
        <v>200000</v>
      </c>
      <c r="F745" s="8">
        <v>200000</v>
      </c>
      <c r="G745" s="8">
        <v>200000</v>
      </c>
      <c r="H745" s="9">
        <v>42491</v>
      </c>
      <c r="I745" s="7" t="s">
        <v>1553</v>
      </c>
      <c r="J745" s="9">
        <v>42491</v>
      </c>
      <c r="K745" s="9">
        <v>43586</v>
      </c>
      <c r="L745" s="12">
        <f t="shared" si="25"/>
        <v>36</v>
      </c>
      <c r="M745" s="16" t="s">
        <v>1913</v>
      </c>
      <c r="N745" s="7" t="s">
        <v>506</v>
      </c>
      <c r="O745" s="7" t="s">
        <v>2967</v>
      </c>
      <c r="P745" s="7" t="s">
        <v>2968</v>
      </c>
      <c r="Q745" s="19" t="s">
        <v>4960</v>
      </c>
      <c r="R745" s="7" t="s">
        <v>2969</v>
      </c>
      <c r="S745" s="7" t="s">
        <v>2970</v>
      </c>
      <c r="T745" s="7" t="s">
        <v>2226</v>
      </c>
      <c r="U745" s="13" t="s">
        <v>6283</v>
      </c>
      <c r="V745" s="7" t="s">
        <v>2971</v>
      </c>
      <c r="W745" s="5"/>
      <c r="Z745" s="1" t="s">
        <v>4375</v>
      </c>
      <c r="AA745" s="7" t="s">
        <v>2971</v>
      </c>
      <c r="AD745" s="23" t="s">
        <v>5621</v>
      </c>
      <c r="AE745" s="12" t="s">
        <v>4895</v>
      </c>
      <c r="AF745" s="12" t="s">
        <v>111</v>
      </c>
      <c r="AG745" s="12" t="s">
        <v>5053</v>
      </c>
      <c r="AH745" s="7" t="s">
        <v>4876</v>
      </c>
      <c r="AJ745" s="7" t="s">
        <v>4378</v>
      </c>
      <c r="AK745" s="1" t="s">
        <v>4882</v>
      </c>
      <c r="AL745" s="14" t="s">
        <v>5912</v>
      </c>
      <c r="AN745" s="14">
        <v>43600</v>
      </c>
      <c r="AO745" s="15" t="s">
        <v>6611</v>
      </c>
    </row>
    <row r="746" spans="1:41" x14ac:dyDescent="0.3">
      <c r="A746" s="7" t="s">
        <v>1133</v>
      </c>
      <c r="B746" s="7" t="s">
        <v>1097</v>
      </c>
      <c r="C746" s="5" t="str">
        <f t="shared" si="26"/>
        <v>Grant to Goodwin Development Trust</v>
      </c>
      <c r="D746" s="1" t="s">
        <v>1466</v>
      </c>
      <c r="E746" s="8">
        <v>200000</v>
      </c>
      <c r="F746" s="8">
        <v>200000</v>
      </c>
      <c r="G746" s="8">
        <v>200000</v>
      </c>
      <c r="H746" s="9">
        <v>42340</v>
      </c>
      <c r="I746" s="7" t="s">
        <v>6250</v>
      </c>
      <c r="J746" s="9">
        <v>42340</v>
      </c>
      <c r="K746" s="9">
        <v>43436</v>
      </c>
      <c r="L746" s="12">
        <f t="shared" si="25"/>
        <v>36</v>
      </c>
      <c r="M746" s="16" t="s">
        <v>2100</v>
      </c>
      <c r="N746" s="7" t="s">
        <v>1097</v>
      </c>
      <c r="O746" s="7" t="s">
        <v>3858</v>
      </c>
      <c r="P746" s="7" t="s">
        <v>3859</v>
      </c>
      <c r="Q746" s="18" t="s">
        <v>4989</v>
      </c>
      <c r="R746" s="7" t="s">
        <v>3907</v>
      </c>
      <c r="S746" s="7" t="s">
        <v>2301</v>
      </c>
      <c r="T746" s="7" t="s">
        <v>2289</v>
      </c>
      <c r="U746" s="13" t="s">
        <v>6283</v>
      </c>
      <c r="V746" s="7" t="s">
        <v>3908</v>
      </c>
      <c r="W746" s="5"/>
      <c r="Z746" s="1" t="s">
        <v>4375</v>
      </c>
      <c r="AA746" s="7" t="s">
        <v>3908</v>
      </c>
      <c r="AD746" s="23" t="s">
        <v>5408</v>
      </c>
      <c r="AE746" s="12" t="s">
        <v>4895</v>
      </c>
      <c r="AF746" s="12" t="s">
        <v>111</v>
      </c>
      <c r="AG746" s="12" t="s">
        <v>5053</v>
      </c>
      <c r="AH746" s="7" t="s">
        <v>4876</v>
      </c>
      <c r="AJ746" s="7" t="s">
        <v>4509</v>
      </c>
      <c r="AK746" s="1" t="s">
        <v>4891</v>
      </c>
      <c r="AL746" s="14" t="s">
        <v>5912</v>
      </c>
      <c r="AN746" s="14">
        <v>43600</v>
      </c>
      <c r="AO746" s="15" t="s">
        <v>6611</v>
      </c>
    </row>
    <row r="747" spans="1:41" x14ac:dyDescent="0.3">
      <c r="A747" s="7" t="s">
        <v>1165</v>
      </c>
      <c r="B747" s="7" t="s">
        <v>1166</v>
      </c>
      <c r="C747" s="5" t="str">
        <f t="shared" si="26"/>
        <v>Grant to East Lancashire Football Development Association</v>
      </c>
      <c r="D747" s="1" t="s">
        <v>1466</v>
      </c>
      <c r="E747" s="8">
        <v>200000</v>
      </c>
      <c r="F747" s="8">
        <v>200000</v>
      </c>
      <c r="G747" s="8">
        <v>200000</v>
      </c>
      <c r="H747" s="9">
        <v>42177</v>
      </c>
      <c r="I747" s="7" t="s">
        <v>1706</v>
      </c>
      <c r="J747" s="9">
        <v>42177</v>
      </c>
      <c r="K747" s="9">
        <v>43273</v>
      </c>
      <c r="L747" s="12">
        <f t="shared" si="25"/>
        <v>36</v>
      </c>
      <c r="M747" s="16" t="s">
        <v>2128</v>
      </c>
      <c r="N747" s="7" t="s">
        <v>1166</v>
      </c>
      <c r="O747" s="7"/>
      <c r="P747" s="7" t="s">
        <v>3975</v>
      </c>
      <c r="Q747" s="18" t="s">
        <v>4974</v>
      </c>
      <c r="R747" s="7" t="s">
        <v>3976</v>
      </c>
      <c r="S747" s="7" t="s">
        <v>3649</v>
      </c>
      <c r="T747" s="7" t="s">
        <v>2431</v>
      </c>
      <c r="U747" s="13" t="s">
        <v>6283</v>
      </c>
      <c r="V747" s="7" t="s">
        <v>3977</v>
      </c>
      <c r="W747" s="5"/>
      <c r="Z747" s="1" t="s">
        <v>4375</v>
      </c>
      <c r="AA747" s="7" t="s">
        <v>3977</v>
      </c>
      <c r="AD747" s="23" t="s">
        <v>5648</v>
      </c>
      <c r="AE747" s="12" t="s">
        <v>4895</v>
      </c>
      <c r="AF747" s="12" t="s">
        <v>111</v>
      </c>
      <c r="AG747" s="12" t="s">
        <v>5053</v>
      </c>
      <c r="AH747" s="7" t="s">
        <v>4876</v>
      </c>
      <c r="AJ747" s="7" t="s">
        <v>4509</v>
      </c>
      <c r="AK747" s="1" t="s">
        <v>4891</v>
      </c>
      <c r="AL747" s="14" t="s">
        <v>5912</v>
      </c>
      <c r="AN747" s="14">
        <v>43600</v>
      </c>
      <c r="AO747" s="15" t="s">
        <v>6611</v>
      </c>
    </row>
    <row r="748" spans="1:41" x14ac:dyDescent="0.3">
      <c r="A748" s="7" t="s">
        <v>1228</v>
      </c>
      <c r="B748" s="7" t="s">
        <v>834</v>
      </c>
      <c r="C748" s="5" t="str">
        <f t="shared" si="26"/>
        <v>Grant to Resonance Limited</v>
      </c>
      <c r="D748" s="1" t="s">
        <v>1466</v>
      </c>
      <c r="E748" s="8">
        <v>200000</v>
      </c>
      <c r="F748" s="8">
        <v>200000</v>
      </c>
      <c r="G748" s="8">
        <v>0</v>
      </c>
      <c r="H748" s="9">
        <v>43451</v>
      </c>
      <c r="I748" s="7" t="s">
        <v>1632</v>
      </c>
      <c r="J748" s="9">
        <v>43451</v>
      </c>
      <c r="K748" s="8"/>
      <c r="L748" s="12"/>
      <c r="M748" s="16" t="s">
        <v>1996</v>
      </c>
      <c r="N748" s="7" t="s">
        <v>834</v>
      </c>
      <c r="O748" s="7"/>
      <c r="P748" s="7" t="s">
        <v>3437</v>
      </c>
      <c r="Q748" s="20" t="s">
        <v>5017</v>
      </c>
      <c r="R748" s="7" t="s">
        <v>3438</v>
      </c>
      <c r="S748" s="7" t="s">
        <v>3439</v>
      </c>
      <c r="T748" s="7" t="s">
        <v>2232</v>
      </c>
      <c r="U748" s="13" t="s">
        <v>6283</v>
      </c>
      <c r="V748" s="7" t="s">
        <v>3440</v>
      </c>
      <c r="W748" s="7"/>
      <c r="X748" s="7"/>
      <c r="Y748" s="7"/>
      <c r="Z748" t="s">
        <v>4375</v>
      </c>
      <c r="AA748" s="7" t="s">
        <v>3440</v>
      </c>
      <c r="AD748" s="23" t="s">
        <v>5649</v>
      </c>
      <c r="AE748" s="12" t="s">
        <v>4895</v>
      </c>
      <c r="AF748" s="12" t="s">
        <v>111</v>
      </c>
      <c r="AG748" s="12" t="s">
        <v>5053</v>
      </c>
      <c r="AH748" s="13" t="s">
        <v>4873</v>
      </c>
      <c r="AJ748" s="7" t="s">
        <v>4391</v>
      </c>
      <c r="AK748" s="1" t="s">
        <v>4894</v>
      </c>
      <c r="AL748" s="3" t="s">
        <v>4878</v>
      </c>
      <c r="AN748" s="14">
        <v>43600</v>
      </c>
      <c r="AO748" s="15" t="s">
        <v>6611</v>
      </c>
    </row>
    <row r="749" spans="1:41" x14ac:dyDescent="0.3">
      <c r="A749" s="7" t="s">
        <v>5900</v>
      </c>
      <c r="B749" s="7" t="s">
        <v>190</v>
      </c>
      <c r="C749" s="5" t="str">
        <f t="shared" si="26"/>
        <v>Grant to Sheffield Community Media Limited</v>
      </c>
      <c r="D749" s="1" t="s">
        <v>1466</v>
      </c>
      <c r="E749" s="8">
        <v>200943</v>
      </c>
      <c r="F749" s="8">
        <v>200943</v>
      </c>
      <c r="G749" s="8">
        <v>200943</v>
      </c>
      <c r="H749" s="9">
        <v>42551</v>
      </c>
      <c r="I749" s="7" t="s">
        <v>6251</v>
      </c>
      <c r="J749" s="9">
        <v>42916</v>
      </c>
      <c r="K749" s="9">
        <v>43190</v>
      </c>
      <c r="L749" s="12">
        <f t="shared" si="25"/>
        <v>9</v>
      </c>
      <c r="M749" s="16" t="s">
        <v>1810</v>
      </c>
      <c r="N749" s="7" t="s">
        <v>190</v>
      </c>
      <c r="O749" s="7"/>
      <c r="P749" s="7" t="s">
        <v>2423</v>
      </c>
      <c r="Q749" s="18" t="s">
        <v>5786</v>
      </c>
      <c r="R749" s="7" t="s">
        <v>2424</v>
      </c>
      <c r="S749" s="7" t="s">
        <v>2236</v>
      </c>
      <c r="T749" s="7" t="s">
        <v>2237</v>
      </c>
      <c r="U749" s="13" t="s">
        <v>6283</v>
      </c>
      <c r="V749" s="7" t="s">
        <v>2372</v>
      </c>
      <c r="W749" s="5"/>
      <c r="Z749" s="1" t="s">
        <v>4375</v>
      </c>
      <c r="AA749" s="7" t="s">
        <v>4398</v>
      </c>
      <c r="AD749" s="23" t="s">
        <v>5650</v>
      </c>
      <c r="AE749" s="12" t="s">
        <v>4895</v>
      </c>
      <c r="AF749" s="12" t="s">
        <v>111</v>
      </c>
      <c r="AG749" s="12" t="s">
        <v>5053</v>
      </c>
      <c r="AH749" s="7" t="s">
        <v>4876</v>
      </c>
      <c r="AJ749" s="7" t="s">
        <v>4379</v>
      </c>
      <c r="AK749" s="1" t="s">
        <v>4881</v>
      </c>
      <c r="AL749" s="14" t="s">
        <v>5912</v>
      </c>
      <c r="AN749" s="14">
        <v>43600</v>
      </c>
      <c r="AO749" s="15" t="s">
        <v>6611</v>
      </c>
    </row>
    <row r="750" spans="1:41" x14ac:dyDescent="0.3">
      <c r="A750" s="7" t="s">
        <v>174</v>
      </c>
      <c r="B750" s="7" t="s">
        <v>175</v>
      </c>
      <c r="C750" s="5" t="str">
        <f t="shared" si="26"/>
        <v>Grant to Homebaked Community Land Trust CIC</v>
      </c>
      <c r="D750" s="1" t="s">
        <v>1466</v>
      </c>
      <c r="E750" s="8">
        <v>202541</v>
      </c>
      <c r="F750" s="8">
        <v>222010</v>
      </c>
      <c r="G750" s="8">
        <v>222010</v>
      </c>
      <c r="H750" s="9">
        <v>42795</v>
      </c>
      <c r="I750" s="7" t="s">
        <v>6115</v>
      </c>
      <c r="J750" s="9">
        <v>42795</v>
      </c>
      <c r="K750" s="9">
        <v>43862</v>
      </c>
      <c r="L750" s="12">
        <f t="shared" si="25"/>
        <v>35</v>
      </c>
      <c r="M750" s="16" t="s">
        <v>6011</v>
      </c>
      <c r="N750" s="7" t="s">
        <v>175</v>
      </c>
      <c r="O750" s="7"/>
      <c r="P750" s="7" t="s">
        <v>5928</v>
      </c>
      <c r="Q750" s="19" t="s">
        <v>4960</v>
      </c>
      <c r="R750" s="7" t="s">
        <v>4744</v>
      </c>
      <c r="S750" s="7" t="s">
        <v>2349</v>
      </c>
      <c r="T750" s="7" t="s">
        <v>2350</v>
      </c>
      <c r="U750" s="13" t="s">
        <v>6283</v>
      </c>
      <c r="V750" s="7" t="s">
        <v>4745</v>
      </c>
      <c r="W750" s="5"/>
      <c r="Z750" s="1" t="s">
        <v>4375</v>
      </c>
      <c r="AA750" s="7" t="s">
        <v>2382</v>
      </c>
      <c r="AD750" s="23" t="s">
        <v>5277</v>
      </c>
      <c r="AE750" s="12" t="s">
        <v>4895</v>
      </c>
      <c r="AF750" s="12" t="s">
        <v>111</v>
      </c>
      <c r="AG750" s="12" t="s">
        <v>5053</v>
      </c>
      <c r="AH750" s="7" t="s">
        <v>4876</v>
      </c>
      <c r="AJ750" s="7" t="s">
        <v>4379</v>
      </c>
      <c r="AK750" s="1" t="s">
        <v>4881</v>
      </c>
      <c r="AL750" s="14" t="s">
        <v>5912</v>
      </c>
      <c r="AN750" s="14">
        <v>43600</v>
      </c>
      <c r="AO750" s="15" t="s">
        <v>6611</v>
      </c>
    </row>
    <row r="751" spans="1:41" x14ac:dyDescent="0.3">
      <c r="A751" s="7" t="s">
        <v>1370</v>
      </c>
      <c r="B751" s="7" t="s">
        <v>755</v>
      </c>
      <c r="C751" s="5" t="str">
        <f t="shared" si="26"/>
        <v>Grant to Southwold and Waveney Valley Regeneration Society Ltd</v>
      </c>
      <c r="D751" s="1" t="s">
        <v>1466</v>
      </c>
      <c r="E751" s="8">
        <v>206000</v>
      </c>
      <c r="F751" s="8">
        <v>206000</v>
      </c>
      <c r="G751" s="8">
        <v>24657</v>
      </c>
      <c r="H751" s="9">
        <v>43395</v>
      </c>
      <c r="I751" s="7" t="s">
        <v>6224</v>
      </c>
      <c r="J751" s="9">
        <v>43395</v>
      </c>
      <c r="K751" s="8"/>
      <c r="L751" s="12"/>
      <c r="M751" s="16" t="s">
        <v>2199</v>
      </c>
      <c r="N751" s="7" t="s">
        <v>755</v>
      </c>
      <c r="O751" s="7"/>
      <c r="P751" s="7" t="s">
        <v>4264</v>
      </c>
      <c r="Q751" s="18" t="s">
        <v>4962</v>
      </c>
      <c r="R751" s="7" t="s">
        <v>4265</v>
      </c>
      <c r="S751" s="7" t="s">
        <v>4266</v>
      </c>
      <c r="T751" s="7" t="s">
        <v>2227</v>
      </c>
      <c r="U751" s="13" t="s">
        <v>6283</v>
      </c>
      <c r="V751" s="7" t="s">
        <v>4267</v>
      </c>
      <c r="W751" s="5"/>
      <c r="Z751" s="1" t="s">
        <v>4375</v>
      </c>
      <c r="AA751" s="7" t="s">
        <v>4665</v>
      </c>
      <c r="AD751" s="23" t="s">
        <v>5651</v>
      </c>
      <c r="AE751" s="12" t="s">
        <v>4895</v>
      </c>
      <c r="AF751" s="12" t="s">
        <v>111</v>
      </c>
      <c r="AG751" s="12" t="s">
        <v>5053</v>
      </c>
      <c r="AH751" s="7" t="s">
        <v>4876</v>
      </c>
      <c r="AJ751" s="7" t="s">
        <v>4379</v>
      </c>
      <c r="AK751" s="1" t="s">
        <v>4881</v>
      </c>
      <c r="AL751" s="14" t="s">
        <v>5912</v>
      </c>
      <c r="AN751" s="14">
        <v>43600</v>
      </c>
      <c r="AO751" s="15" t="s">
        <v>6611</v>
      </c>
    </row>
    <row r="752" spans="1:41" x14ac:dyDescent="0.3">
      <c r="A752" s="7" t="s">
        <v>1418</v>
      </c>
      <c r="B752" s="7" t="s">
        <v>630</v>
      </c>
      <c r="C752" s="5" t="str">
        <f t="shared" si="26"/>
        <v>Grant to South Tynedale Railway Preservation Society (STRPS)</v>
      </c>
      <c r="D752" s="1" t="s">
        <v>1466</v>
      </c>
      <c r="E752" s="8">
        <v>207310</v>
      </c>
      <c r="F752" s="8">
        <v>214110</v>
      </c>
      <c r="G752" s="8">
        <v>212610</v>
      </c>
      <c r="H752" s="9">
        <v>43039</v>
      </c>
      <c r="I752" s="7" t="s">
        <v>1590</v>
      </c>
      <c r="J752" s="9">
        <v>43039</v>
      </c>
      <c r="K752" s="9">
        <v>44135</v>
      </c>
      <c r="L752" s="12">
        <f t="shared" si="25"/>
        <v>36</v>
      </c>
      <c r="M752" s="16" t="s">
        <v>1950</v>
      </c>
      <c r="N752" s="7" t="s">
        <v>630</v>
      </c>
      <c r="O752" s="7" t="s">
        <v>3160</v>
      </c>
      <c r="P752" s="7" t="s">
        <v>3161</v>
      </c>
      <c r="Q752" s="18" t="s">
        <v>4989</v>
      </c>
      <c r="R752" s="7" t="s">
        <v>3162</v>
      </c>
      <c r="S752" s="7" t="s">
        <v>3163</v>
      </c>
      <c r="T752" s="7" t="s">
        <v>2376</v>
      </c>
      <c r="U752" s="13" t="s">
        <v>6283</v>
      </c>
      <c r="V752" s="7" t="s">
        <v>3164</v>
      </c>
      <c r="W752" s="5"/>
      <c r="Z752" s="1" t="s">
        <v>4375</v>
      </c>
      <c r="AA752" s="7" t="s">
        <v>3164</v>
      </c>
      <c r="AD752" s="23" t="s">
        <v>5070</v>
      </c>
      <c r="AE752" s="12" t="s">
        <v>4895</v>
      </c>
      <c r="AF752" s="12" t="s">
        <v>111</v>
      </c>
      <c r="AG752" s="12" t="s">
        <v>5053</v>
      </c>
      <c r="AH752" s="7" t="s">
        <v>4876</v>
      </c>
      <c r="AJ752" s="7" t="s">
        <v>4379</v>
      </c>
      <c r="AK752" s="1" t="s">
        <v>4881</v>
      </c>
      <c r="AL752" s="14" t="s">
        <v>5912</v>
      </c>
      <c r="AN752" s="14">
        <v>43600</v>
      </c>
      <c r="AO752" s="15" t="s">
        <v>6611</v>
      </c>
    </row>
    <row r="753" spans="1:41" x14ac:dyDescent="0.3">
      <c r="A753" s="7" t="s">
        <v>1167</v>
      </c>
      <c r="B753" s="7" t="s">
        <v>117</v>
      </c>
      <c r="C753" s="5" t="str">
        <f t="shared" si="26"/>
        <v>Grant to New Wortley Community Association</v>
      </c>
      <c r="D753" s="1" t="s">
        <v>1466</v>
      </c>
      <c r="E753" s="8">
        <v>210000</v>
      </c>
      <c r="F753" s="8">
        <v>210000</v>
      </c>
      <c r="G753" s="8">
        <v>210000</v>
      </c>
      <c r="H753" s="9">
        <v>42275</v>
      </c>
      <c r="I753" s="7" t="s">
        <v>1469</v>
      </c>
      <c r="J753" s="9">
        <v>42275</v>
      </c>
      <c r="K753" s="9">
        <v>43371</v>
      </c>
      <c r="L753" s="12">
        <f t="shared" si="25"/>
        <v>36</v>
      </c>
      <c r="M753" s="16" t="s">
        <v>1773</v>
      </c>
      <c r="N753" s="7" t="s">
        <v>117</v>
      </c>
      <c r="O753" s="7" t="s">
        <v>2238</v>
      </c>
      <c r="P753" s="7" t="s">
        <v>2239</v>
      </c>
      <c r="Q753" s="18" t="s">
        <v>4989</v>
      </c>
      <c r="R753" s="7" t="s">
        <v>2240</v>
      </c>
      <c r="S753" s="7" t="s">
        <v>2241</v>
      </c>
      <c r="T753" s="7" t="s">
        <v>2242</v>
      </c>
      <c r="U753" s="13" t="s">
        <v>6283</v>
      </c>
      <c r="V753" s="7" t="s">
        <v>2243</v>
      </c>
      <c r="W753" s="5"/>
      <c r="Z753" s="1" t="s">
        <v>4375</v>
      </c>
      <c r="AA753" s="7" t="s">
        <v>2243</v>
      </c>
      <c r="AD753" s="23" t="s">
        <v>5056</v>
      </c>
      <c r="AE753" s="12" t="s">
        <v>4895</v>
      </c>
      <c r="AF753" s="12" t="s">
        <v>111</v>
      </c>
      <c r="AG753" s="12" t="s">
        <v>5053</v>
      </c>
      <c r="AH753" s="7" t="s">
        <v>4876</v>
      </c>
      <c r="AJ753" s="7" t="s">
        <v>4509</v>
      </c>
      <c r="AK753" s="1" t="s">
        <v>4891</v>
      </c>
      <c r="AL753" s="14" t="s">
        <v>5912</v>
      </c>
      <c r="AN753" s="14">
        <v>43600</v>
      </c>
      <c r="AO753" s="15" t="s">
        <v>6611</v>
      </c>
    </row>
    <row r="754" spans="1:41" x14ac:dyDescent="0.3">
      <c r="A754" s="7" t="s">
        <v>5901</v>
      </c>
      <c r="B754" s="7" t="s">
        <v>183</v>
      </c>
      <c r="C754" s="5" t="str">
        <f t="shared" si="26"/>
        <v>Grant to Ideal for All Ltd</v>
      </c>
      <c r="D754" s="1" t="s">
        <v>1466</v>
      </c>
      <c r="E754" s="8">
        <v>215732</v>
      </c>
      <c r="F754" s="8">
        <v>215732</v>
      </c>
      <c r="G754" s="8">
        <v>215732</v>
      </c>
      <c r="H754" s="9">
        <v>42735</v>
      </c>
      <c r="I754" s="7" t="s">
        <v>6252</v>
      </c>
      <c r="J754" s="9">
        <v>42735</v>
      </c>
      <c r="K754" s="9">
        <v>43100</v>
      </c>
      <c r="L754" s="12">
        <f t="shared" si="25"/>
        <v>12</v>
      </c>
      <c r="M754" s="16" t="s">
        <v>1805</v>
      </c>
      <c r="N754" s="7" t="s">
        <v>183</v>
      </c>
      <c r="O754" s="7" t="s">
        <v>2402</v>
      </c>
      <c r="P754" s="7" t="s">
        <v>2403</v>
      </c>
      <c r="Q754" s="18" t="s">
        <v>4989</v>
      </c>
      <c r="R754" s="7" t="s">
        <v>2404</v>
      </c>
      <c r="S754" s="7" t="s">
        <v>2405</v>
      </c>
      <c r="T754" s="7" t="s">
        <v>2253</v>
      </c>
      <c r="U754" s="13" t="s">
        <v>6283</v>
      </c>
      <c r="V754" s="7" t="s">
        <v>2406</v>
      </c>
      <c r="W754" s="5"/>
      <c r="Z754" s="1" t="s">
        <v>4375</v>
      </c>
      <c r="AA754" s="7" t="s">
        <v>4396</v>
      </c>
      <c r="AD754" s="23" t="s">
        <v>5652</v>
      </c>
      <c r="AE754" s="12" t="s">
        <v>4895</v>
      </c>
      <c r="AF754" s="12" t="s">
        <v>111</v>
      </c>
      <c r="AG754" s="12" t="s">
        <v>5053</v>
      </c>
      <c r="AH754" s="7" t="s">
        <v>4876</v>
      </c>
      <c r="AJ754" s="7" t="s">
        <v>4379</v>
      </c>
      <c r="AK754" s="1" t="s">
        <v>4881</v>
      </c>
      <c r="AL754" s="14" t="s">
        <v>5912</v>
      </c>
      <c r="AN754" s="14">
        <v>43600</v>
      </c>
      <c r="AO754" s="15" t="s">
        <v>6611</v>
      </c>
    </row>
    <row r="755" spans="1:41" x14ac:dyDescent="0.3">
      <c r="A755" s="7" t="s">
        <v>1372</v>
      </c>
      <c r="B755" s="7" t="s">
        <v>1373</v>
      </c>
      <c r="C755" s="5" t="str">
        <f t="shared" si="26"/>
        <v>Grant to Haslingden Community Link</v>
      </c>
      <c r="D755" s="1" t="s">
        <v>1466</v>
      </c>
      <c r="E755" s="8">
        <v>218850</v>
      </c>
      <c r="F755" s="8">
        <v>203979</v>
      </c>
      <c r="G755" s="8">
        <v>113295</v>
      </c>
      <c r="H755" s="9">
        <v>43395</v>
      </c>
      <c r="I755" s="7" t="s">
        <v>6253</v>
      </c>
      <c r="J755" s="9">
        <v>43395</v>
      </c>
      <c r="K755" s="8"/>
      <c r="L755" s="12"/>
      <c r="M755" s="16" t="s">
        <v>6078</v>
      </c>
      <c r="N755" s="7" t="s">
        <v>1373</v>
      </c>
      <c r="O755" s="7" t="s">
        <v>4272</v>
      </c>
      <c r="P755" s="7" t="s">
        <v>5992</v>
      </c>
      <c r="Q755" s="18" t="s">
        <v>4965</v>
      </c>
      <c r="R755" s="7" t="s">
        <v>4273</v>
      </c>
      <c r="S755" s="7" t="s">
        <v>4274</v>
      </c>
      <c r="T755" s="7" t="s">
        <v>2227</v>
      </c>
      <c r="U755" s="13" t="s">
        <v>6283</v>
      </c>
      <c r="V755" s="7" t="s">
        <v>4275</v>
      </c>
      <c r="W755" s="5"/>
      <c r="Z755" s="1" t="s">
        <v>4375</v>
      </c>
      <c r="AA755" s="7" t="s">
        <v>4275</v>
      </c>
      <c r="AD755" s="23" t="s">
        <v>5653</v>
      </c>
      <c r="AE755" s="12" t="s">
        <v>4895</v>
      </c>
      <c r="AF755" s="12" t="s">
        <v>111</v>
      </c>
      <c r="AG755" s="12" t="s">
        <v>5053</v>
      </c>
      <c r="AH755" s="7" t="s">
        <v>4876</v>
      </c>
      <c r="AJ755" s="7" t="s">
        <v>4379</v>
      </c>
      <c r="AK755" s="1" t="s">
        <v>4881</v>
      </c>
      <c r="AL755" s="14" t="s">
        <v>5912</v>
      </c>
      <c r="AN755" s="14">
        <v>43600</v>
      </c>
      <c r="AO755" s="15" t="s">
        <v>6611</v>
      </c>
    </row>
    <row r="756" spans="1:41" x14ac:dyDescent="0.3">
      <c r="A756" s="7" t="s">
        <v>1163</v>
      </c>
      <c r="B756" s="7" t="s">
        <v>1164</v>
      </c>
      <c r="C756" s="5" t="str">
        <f t="shared" si="26"/>
        <v>Grant to Alt Valley Community Trust</v>
      </c>
      <c r="D756" s="1" t="s">
        <v>1466</v>
      </c>
      <c r="E756" s="8">
        <v>220000</v>
      </c>
      <c r="F756" s="8">
        <v>220000</v>
      </c>
      <c r="G756" s="8">
        <v>220000</v>
      </c>
      <c r="H756" s="9">
        <v>42356</v>
      </c>
      <c r="I756" s="7" t="s">
        <v>6254</v>
      </c>
      <c r="J756" s="9">
        <v>42356</v>
      </c>
      <c r="K756" s="9">
        <v>43452</v>
      </c>
      <c r="L756" s="12">
        <f t="shared" si="25"/>
        <v>36</v>
      </c>
      <c r="M756" s="16" t="s">
        <v>2127</v>
      </c>
      <c r="N756" s="7" t="s">
        <v>1164</v>
      </c>
      <c r="O756" s="7" t="s">
        <v>3971</v>
      </c>
      <c r="P756" s="7" t="s">
        <v>3972</v>
      </c>
      <c r="Q756" s="18" t="s">
        <v>4989</v>
      </c>
      <c r="R756" s="7" t="s">
        <v>3973</v>
      </c>
      <c r="S756" s="7" t="s">
        <v>2349</v>
      </c>
      <c r="T756" s="7" t="s">
        <v>2350</v>
      </c>
      <c r="U756" s="13" t="s">
        <v>6283</v>
      </c>
      <c r="V756" s="7" t="s">
        <v>3974</v>
      </c>
      <c r="W756" s="5"/>
      <c r="Z756" s="1" t="s">
        <v>4375</v>
      </c>
      <c r="AA756" s="7" t="s">
        <v>3974</v>
      </c>
      <c r="AD756" s="23" t="s">
        <v>5654</v>
      </c>
      <c r="AE756" s="12" t="s">
        <v>4895</v>
      </c>
      <c r="AF756" s="12" t="s">
        <v>111</v>
      </c>
      <c r="AG756" s="12" t="s">
        <v>5053</v>
      </c>
      <c r="AH756" s="7" t="s">
        <v>4876</v>
      </c>
      <c r="AJ756" s="7" t="s">
        <v>4509</v>
      </c>
      <c r="AK756" s="1" t="s">
        <v>4891</v>
      </c>
      <c r="AL756" s="14" t="s">
        <v>5912</v>
      </c>
      <c r="AN756" s="14">
        <v>43600</v>
      </c>
      <c r="AO756" s="15" t="s">
        <v>6611</v>
      </c>
    </row>
    <row r="757" spans="1:41" x14ac:dyDescent="0.3">
      <c r="A757" s="7" t="s">
        <v>1430</v>
      </c>
      <c r="B757" s="7" t="s">
        <v>1431</v>
      </c>
      <c r="C757" s="5" t="str">
        <f t="shared" si="26"/>
        <v>Grant to Crystal Palace Community Development Trust</v>
      </c>
      <c r="D757" s="1" t="s">
        <v>1466</v>
      </c>
      <c r="E757" s="8">
        <v>223900</v>
      </c>
      <c r="F757" s="8">
        <v>224900</v>
      </c>
      <c r="G757" s="8">
        <v>224900</v>
      </c>
      <c r="H757" s="9">
        <v>42825</v>
      </c>
      <c r="I757" s="7" t="s">
        <v>1765</v>
      </c>
      <c r="J757" s="9">
        <v>42821</v>
      </c>
      <c r="K757" s="9">
        <v>43190</v>
      </c>
      <c r="L757" s="12">
        <f t="shared" si="25"/>
        <v>12</v>
      </c>
      <c r="M757" s="16" t="s">
        <v>2216</v>
      </c>
      <c r="N757" s="7" t="s">
        <v>1431</v>
      </c>
      <c r="O757" s="7" t="s">
        <v>4339</v>
      </c>
      <c r="P757" s="7" t="s">
        <v>4340</v>
      </c>
      <c r="Q757" s="18" t="s">
        <v>4989</v>
      </c>
      <c r="R757" s="7" t="s">
        <v>4341</v>
      </c>
      <c r="S757" s="7" t="s">
        <v>2267</v>
      </c>
      <c r="T757" s="7" t="s">
        <v>2268</v>
      </c>
      <c r="U757" s="13" t="s">
        <v>6283</v>
      </c>
      <c r="V757" s="7" t="s">
        <v>4342</v>
      </c>
      <c r="W757" s="5"/>
      <c r="Z757" s="1" t="s">
        <v>4375</v>
      </c>
      <c r="AA757" s="7" t="s">
        <v>4342</v>
      </c>
      <c r="AD757" s="23" t="s">
        <v>5655</v>
      </c>
      <c r="AE757" s="12" t="s">
        <v>4895</v>
      </c>
      <c r="AF757" s="12" t="s">
        <v>111</v>
      </c>
      <c r="AG757" s="12" t="s">
        <v>5053</v>
      </c>
      <c r="AH757" s="7" t="s">
        <v>4876</v>
      </c>
      <c r="AJ757" s="7" t="s">
        <v>4379</v>
      </c>
      <c r="AK757" s="1" t="s">
        <v>4881</v>
      </c>
      <c r="AL757" s="14" t="s">
        <v>5912</v>
      </c>
      <c r="AN757" s="14">
        <v>43600</v>
      </c>
      <c r="AO757" s="15" t="s">
        <v>6611</v>
      </c>
    </row>
    <row r="758" spans="1:41" x14ac:dyDescent="0.3">
      <c r="A758" s="7" t="s">
        <v>202</v>
      </c>
      <c r="B758" s="7" t="s">
        <v>203</v>
      </c>
      <c r="C758" s="5" t="str">
        <f t="shared" si="26"/>
        <v>Grant to Brampton and Beyond Community Trust</v>
      </c>
      <c r="D758" s="1" t="s">
        <v>1466</v>
      </c>
      <c r="E758" s="8">
        <v>224952</v>
      </c>
      <c r="F758" s="8">
        <v>224952</v>
      </c>
      <c r="G758" s="8">
        <v>224952</v>
      </c>
      <c r="H758" s="9">
        <v>42705</v>
      </c>
      <c r="I758" s="7" t="s">
        <v>6255</v>
      </c>
      <c r="J758" s="9">
        <v>42705</v>
      </c>
      <c r="K758" s="9">
        <v>43738</v>
      </c>
      <c r="L758" s="12">
        <f t="shared" si="25"/>
        <v>33</v>
      </c>
      <c r="M758" s="16" t="s">
        <v>1816</v>
      </c>
      <c r="N758" s="7" t="s">
        <v>203</v>
      </c>
      <c r="O758" s="7" t="s">
        <v>2448</v>
      </c>
      <c r="P758" s="7" t="s">
        <v>2449</v>
      </c>
      <c r="Q758" s="18" t="s">
        <v>4965</v>
      </c>
      <c r="R758" s="7" t="s">
        <v>2450</v>
      </c>
      <c r="S758" s="7" t="s">
        <v>2451</v>
      </c>
      <c r="T758" s="7" t="s">
        <v>2376</v>
      </c>
      <c r="U758" s="13" t="s">
        <v>6283</v>
      </c>
      <c r="V758" s="7" t="s">
        <v>2452</v>
      </c>
      <c r="W758" s="5"/>
      <c r="Z758" s="1" t="s">
        <v>4375</v>
      </c>
      <c r="AA758" s="7" t="s">
        <v>4403</v>
      </c>
      <c r="AD758" s="23" t="s">
        <v>5656</v>
      </c>
      <c r="AE758" s="12" t="s">
        <v>4895</v>
      </c>
      <c r="AF758" s="12" t="s">
        <v>111</v>
      </c>
      <c r="AG758" s="12" t="s">
        <v>5053</v>
      </c>
      <c r="AH758" s="7" t="s">
        <v>4876</v>
      </c>
      <c r="AJ758" s="7" t="s">
        <v>4379</v>
      </c>
      <c r="AK758" s="1" t="s">
        <v>4881</v>
      </c>
      <c r="AL758" s="14" t="s">
        <v>5912</v>
      </c>
      <c r="AN758" s="14">
        <v>43600</v>
      </c>
      <c r="AO758" s="15" t="s">
        <v>6611</v>
      </c>
    </row>
    <row r="759" spans="1:41" x14ac:dyDescent="0.3">
      <c r="A759" s="7" t="s">
        <v>828</v>
      </c>
      <c r="B759" s="7" t="s">
        <v>172</v>
      </c>
      <c r="C759" s="5" t="str">
        <f t="shared" si="26"/>
        <v>Grant to Locality</v>
      </c>
      <c r="D759" s="1" t="s">
        <v>1466</v>
      </c>
      <c r="E759" s="8">
        <v>225000</v>
      </c>
      <c r="F759" s="8">
        <v>150000</v>
      </c>
      <c r="G759" s="8">
        <v>150000</v>
      </c>
      <c r="H759" s="9">
        <v>43090</v>
      </c>
      <c r="I759" s="7" t="s">
        <v>1484</v>
      </c>
      <c r="J759" s="9">
        <v>43090</v>
      </c>
      <c r="K759" s="9">
        <v>36891</v>
      </c>
      <c r="L759" s="12"/>
      <c r="M759" s="16" t="s">
        <v>1800</v>
      </c>
      <c r="N759" s="7" t="s">
        <v>172</v>
      </c>
      <c r="O759" s="7" t="s">
        <v>2378</v>
      </c>
      <c r="P759" s="7" t="s">
        <v>2379</v>
      </c>
      <c r="Q759" s="18" t="s">
        <v>4989</v>
      </c>
      <c r="R759" s="7" t="s">
        <v>2380</v>
      </c>
      <c r="S759" s="7" t="s">
        <v>2267</v>
      </c>
      <c r="T759" s="7" t="s">
        <v>2268</v>
      </c>
      <c r="U759" s="13" t="s">
        <v>6283</v>
      </c>
      <c r="V759" s="7" t="s">
        <v>2381</v>
      </c>
      <c r="W759" s="7"/>
      <c r="X759" s="7"/>
      <c r="Y759" s="7"/>
      <c r="Z759" t="s">
        <v>4375</v>
      </c>
      <c r="AA759" s="7" t="s">
        <v>2381</v>
      </c>
      <c r="AD759" s="23" t="s">
        <v>5087</v>
      </c>
      <c r="AE759" s="12" t="s">
        <v>4895</v>
      </c>
      <c r="AF759" s="12" t="s">
        <v>111</v>
      </c>
      <c r="AG759" s="12" t="s">
        <v>5053</v>
      </c>
      <c r="AH759" s="13" t="s">
        <v>4873</v>
      </c>
      <c r="AJ759" s="7" t="s">
        <v>4391</v>
      </c>
      <c r="AK759" s="1" t="s">
        <v>4894</v>
      </c>
      <c r="AL759" s="3" t="s">
        <v>4878</v>
      </c>
      <c r="AN759" s="14">
        <v>43600</v>
      </c>
      <c r="AO759" s="15" t="s">
        <v>6611</v>
      </c>
    </row>
    <row r="760" spans="1:41" x14ac:dyDescent="0.3">
      <c r="A760" s="7" t="s">
        <v>144</v>
      </c>
      <c r="B760" s="7" t="s">
        <v>4679</v>
      </c>
      <c r="C760" s="5" t="str">
        <f t="shared" si="26"/>
        <v>Grant to All Saints Action Network Limited</v>
      </c>
      <c r="D760" s="1" t="s">
        <v>1466</v>
      </c>
      <c r="E760" s="8">
        <v>226221</v>
      </c>
      <c r="F760" s="8">
        <v>226221</v>
      </c>
      <c r="G760" s="8">
        <v>177665</v>
      </c>
      <c r="H760" s="9">
        <v>42705</v>
      </c>
      <c r="I760" s="7" t="s">
        <v>6112</v>
      </c>
      <c r="J760" s="9">
        <v>42736</v>
      </c>
      <c r="K760" s="9">
        <v>43616</v>
      </c>
      <c r="L760" s="12">
        <f t="shared" si="25"/>
        <v>28</v>
      </c>
      <c r="M760" s="16" t="s">
        <v>6009</v>
      </c>
      <c r="N760" s="7" t="s">
        <v>4679</v>
      </c>
      <c r="O760" s="7" t="s">
        <v>2303</v>
      </c>
      <c r="P760" s="7" t="s">
        <v>5927</v>
      </c>
      <c r="Q760" s="18" t="s">
        <v>4965</v>
      </c>
      <c r="R760" s="7" t="s">
        <v>4740</v>
      </c>
      <c r="S760" s="7" t="s">
        <v>2304</v>
      </c>
      <c r="T760" s="7" t="s">
        <v>2253</v>
      </c>
      <c r="U760" s="13" t="s">
        <v>6283</v>
      </c>
      <c r="V760" s="7" t="s">
        <v>2305</v>
      </c>
      <c r="W760" s="5"/>
      <c r="Z760" s="1" t="s">
        <v>4375</v>
      </c>
      <c r="AA760" s="7" t="s">
        <v>2305</v>
      </c>
      <c r="AD760" s="23" t="s">
        <v>5270</v>
      </c>
      <c r="AE760" s="12" t="s">
        <v>4895</v>
      </c>
      <c r="AF760" s="12" t="s">
        <v>111</v>
      </c>
      <c r="AG760" s="12" t="s">
        <v>5053</v>
      </c>
      <c r="AH760" s="7" t="s">
        <v>4876</v>
      </c>
      <c r="AJ760" s="7" t="s">
        <v>4379</v>
      </c>
      <c r="AK760" s="1" t="s">
        <v>4881</v>
      </c>
      <c r="AL760" s="14" t="s">
        <v>5912</v>
      </c>
      <c r="AN760" s="14">
        <v>43600</v>
      </c>
      <c r="AO760" s="15" t="s">
        <v>6611</v>
      </c>
    </row>
    <row r="761" spans="1:41" x14ac:dyDescent="0.3">
      <c r="A761" s="7" t="s">
        <v>4699</v>
      </c>
      <c r="B761" s="7" t="s">
        <v>4700</v>
      </c>
      <c r="C761" s="5" t="str">
        <f t="shared" si="26"/>
        <v>Grant to The Braunstone Foundation</v>
      </c>
      <c r="D761" s="1" t="s">
        <v>1466</v>
      </c>
      <c r="E761" s="8">
        <v>227996</v>
      </c>
      <c r="F761" s="8">
        <v>232996</v>
      </c>
      <c r="G761" s="8">
        <v>0</v>
      </c>
      <c r="H761" s="9">
        <v>43509</v>
      </c>
      <c r="I761" s="7" t="s">
        <v>6114</v>
      </c>
      <c r="J761" s="9">
        <v>43509</v>
      </c>
      <c r="K761" s="9">
        <v>44240</v>
      </c>
      <c r="L761" s="12">
        <f t="shared" si="25"/>
        <v>24</v>
      </c>
      <c r="M761" s="16" t="s">
        <v>2071</v>
      </c>
      <c r="N761" s="7" t="s">
        <v>4700</v>
      </c>
      <c r="O761" s="7" t="s">
        <v>3748</v>
      </c>
      <c r="P761" s="7" t="s">
        <v>3749</v>
      </c>
      <c r="Q761" s="18" t="s">
        <v>4964</v>
      </c>
      <c r="R761" s="7" t="s">
        <v>4798</v>
      </c>
      <c r="S761" s="7" t="s">
        <v>2334</v>
      </c>
      <c r="T761" s="7" t="s">
        <v>4799</v>
      </c>
      <c r="U761" s="13" t="s">
        <v>6283</v>
      </c>
      <c r="V761" s="7" t="s">
        <v>3751</v>
      </c>
      <c r="W761" s="5"/>
      <c r="Z761" s="1" t="s">
        <v>4375</v>
      </c>
      <c r="AA761" s="7" t="s">
        <v>4866</v>
      </c>
      <c r="AD761" s="23" t="s">
        <v>5657</v>
      </c>
      <c r="AE761" s="12" t="s">
        <v>4895</v>
      </c>
      <c r="AF761" s="12" t="s">
        <v>111</v>
      </c>
      <c r="AG761" s="12" t="s">
        <v>5053</v>
      </c>
      <c r="AH761" s="7" t="s">
        <v>4876</v>
      </c>
      <c r="AJ761" s="7" t="s">
        <v>4379</v>
      </c>
      <c r="AK761" s="1" t="s">
        <v>4881</v>
      </c>
      <c r="AL761" s="14" t="s">
        <v>5912</v>
      </c>
      <c r="AN761" s="14">
        <v>43600</v>
      </c>
      <c r="AO761" s="15" t="s">
        <v>6611</v>
      </c>
    </row>
    <row r="762" spans="1:41" x14ac:dyDescent="0.3">
      <c r="A762" s="7" t="s">
        <v>649</v>
      </c>
      <c r="B762" s="7" t="s">
        <v>650</v>
      </c>
      <c r="C762" s="5" t="str">
        <f t="shared" si="26"/>
        <v>Grant to CAF Charities Aid Foundation</v>
      </c>
      <c r="D762" s="1" t="s">
        <v>1466</v>
      </c>
      <c r="E762" s="8">
        <v>240000</v>
      </c>
      <c r="F762" s="8">
        <v>240000</v>
      </c>
      <c r="G762" s="8">
        <v>0</v>
      </c>
      <c r="H762" s="9">
        <v>43452</v>
      </c>
      <c r="I762" s="7"/>
      <c r="J762" s="9">
        <v>42979</v>
      </c>
      <c r="K762" s="9">
        <v>43646</v>
      </c>
      <c r="L762" s="12">
        <f t="shared" si="25"/>
        <v>21</v>
      </c>
      <c r="M762" s="16" t="s">
        <v>4925</v>
      </c>
      <c r="N762" s="7" t="s">
        <v>650</v>
      </c>
      <c r="O762" s="7" t="s">
        <v>4998</v>
      </c>
      <c r="P762" s="7"/>
      <c r="Q762" s="18" t="s">
        <v>4989</v>
      </c>
      <c r="R762" s="7" t="s">
        <v>3189</v>
      </c>
      <c r="S762" s="7"/>
      <c r="T762" s="7"/>
      <c r="U762" s="13" t="s">
        <v>6283</v>
      </c>
      <c r="V762" s="7" t="s">
        <v>3190</v>
      </c>
      <c r="W762" s="7"/>
      <c r="X762" s="7"/>
      <c r="Y762" s="7"/>
      <c r="Z762" t="s">
        <v>4375</v>
      </c>
      <c r="AA762" s="7" t="s">
        <v>3190</v>
      </c>
      <c r="AD762" s="23" t="s">
        <v>5658</v>
      </c>
      <c r="AE762" s="12" t="s">
        <v>4895</v>
      </c>
      <c r="AF762" s="12" t="s">
        <v>111</v>
      </c>
      <c r="AG762" s="12" t="s">
        <v>5053</v>
      </c>
      <c r="AH762" s="7" t="s">
        <v>4874</v>
      </c>
      <c r="AJ762" s="7" t="s">
        <v>4381</v>
      </c>
      <c r="AK762" s="1" t="s">
        <v>4885</v>
      </c>
      <c r="AL762" s="14" t="s">
        <v>5912</v>
      </c>
      <c r="AN762" s="14">
        <v>43600</v>
      </c>
      <c r="AO762" s="15" t="s">
        <v>6611</v>
      </c>
    </row>
    <row r="763" spans="1:41" x14ac:dyDescent="0.3">
      <c r="A763" s="7" t="s">
        <v>1231</v>
      </c>
      <c r="B763" s="7" t="s">
        <v>1232</v>
      </c>
      <c r="C763" s="5" t="str">
        <f t="shared" si="26"/>
        <v>Grant to National CLT Network</v>
      </c>
      <c r="D763" s="1" t="s">
        <v>1466</v>
      </c>
      <c r="E763" s="8">
        <v>240000</v>
      </c>
      <c r="F763" s="8">
        <v>240000</v>
      </c>
      <c r="G763" s="8">
        <v>0</v>
      </c>
      <c r="H763" s="9">
        <v>43524</v>
      </c>
      <c r="I763" s="7" t="s">
        <v>1720</v>
      </c>
      <c r="J763" s="9">
        <v>43586</v>
      </c>
      <c r="K763" s="9">
        <v>44196</v>
      </c>
      <c r="L763" s="12">
        <f t="shared" si="25"/>
        <v>19</v>
      </c>
      <c r="M763" s="16" t="s">
        <v>4948</v>
      </c>
      <c r="N763" s="7" t="s">
        <v>1232</v>
      </c>
      <c r="O763" s="7" t="s">
        <v>5033</v>
      </c>
      <c r="P763" s="7" t="s">
        <v>5034</v>
      </c>
      <c r="Q763" s="18" t="s">
        <v>4989</v>
      </c>
      <c r="R763" s="7"/>
      <c r="S763" s="7"/>
      <c r="T763" s="7"/>
      <c r="U763" s="13" t="s">
        <v>6283</v>
      </c>
      <c r="V763" s="7"/>
      <c r="W763" s="5"/>
      <c r="Z763" s="1" t="s">
        <v>4375</v>
      </c>
      <c r="AA763" s="16"/>
      <c r="AD763" s="23"/>
      <c r="AE763" s="12" t="s">
        <v>4895</v>
      </c>
      <c r="AF763" s="12" t="s">
        <v>111</v>
      </c>
      <c r="AG763" s="12" t="s">
        <v>5053</v>
      </c>
      <c r="AH763" s="7" t="s">
        <v>4874</v>
      </c>
      <c r="AJ763" s="7" t="s">
        <v>4381</v>
      </c>
      <c r="AK763" s="1" t="s">
        <v>4885</v>
      </c>
      <c r="AL763" s="14" t="s">
        <v>5912</v>
      </c>
      <c r="AN763" s="14">
        <v>43600</v>
      </c>
      <c r="AO763" s="15" t="s">
        <v>6611</v>
      </c>
    </row>
    <row r="764" spans="1:41" x14ac:dyDescent="0.3">
      <c r="A764" s="7" t="s">
        <v>408</v>
      </c>
      <c r="B764" s="7" t="s">
        <v>409</v>
      </c>
      <c r="C764" s="5" t="str">
        <f t="shared" si="26"/>
        <v>Grant to Lincoln Area Regeneration Group</v>
      </c>
      <c r="D764" s="1" t="s">
        <v>1466</v>
      </c>
      <c r="E764" s="8">
        <v>240391</v>
      </c>
      <c r="F764" s="8">
        <v>240391</v>
      </c>
      <c r="G764" s="8">
        <v>28000</v>
      </c>
      <c r="H764" s="9">
        <v>42873</v>
      </c>
      <c r="I764" s="7"/>
      <c r="J764" s="9">
        <v>42873</v>
      </c>
      <c r="K764" s="9">
        <v>43969</v>
      </c>
      <c r="L764" s="12">
        <f t="shared" si="25"/>
        <v>36</v>
      </c>
      <c r="M764" s="16" t="s">
        <v>1888</v>
      </c>
      <c r="N764" s="7" t="s">
        <v>409</v>
      </c>
      <c r="O764" s="7" t="s">
        <v>2815</v>
      </c>
      <c r="P764" s="7" t="s">
        <v>2816</v>
      </c>
      <c r="Q764" s="18" t="s">
        <v>4989</v>
      </c>
      <c r="R764" s="7" t="s">
        <v>2817</v>
      </c>
      <c r="S764" s="7" t="s">
        <v>2267</v>
      </c>
      <c r="T764" s="7" t="s">
        <v>2268</v>
      </c>
      <c r="U764" s="13" t="s">
        <v>6283</v>
      </c>
      <c r="V764" s="7" t="s">
        <v>2818</v>
      </c>
      <c r="W764" s="5"/>
      <c r="Z764" s="1" t="s">
        <v>4375</v>
      </c>
      <c r="AA764" s="7" t="s">
        <v>2818</v>
      </c>
      <c r="AD764" s="23" t="s">
        <v>5659</v>
      </c>
      <c r="AE764" s="12" t="s">
        <v>4895</v>
      </c>
      <c r="AF764" s="12" t="s">
        <v>111</v>
      </c>
      <c r="AG764" s="12" t="s">
        <v>5053</v>
      </c>
      <c r="AH764" s="7" t="s">
        <v>4876</v>
      </c>
      <c r="AJ764" s="7" t="s">
        <v>4379</v>
      </c>
      <c r="AK764" s="1" t="s">
        <v>4881</v>
      </c>
      <c r="AL764" s="14" t="s">
        <v>5912</v>
      </c>
      <c r="AN764" s="14">
        <v>43600</v>
      </c>
      <c r="AO764" s="15" t="s">
        <v>6611</v>
      </c>
    </row>
    <row r="765" spans="1:41" x14ac:dyDescent="0.3">
      <c r="A765" s="7" t="s">
        <v>230</v>
      </c>
      <c r="B765" s="7" t="s">
        <v>231</v>
      </c>
      <c r="C765" s="5" t="str">
        <f t="shared" si="26"/>
        <v>Grant to Windmill Hill City Farm Ltd</v>
      </c>
      <c r="D765" s="1" t="s">
        <v>1466</v>
      </c>
      <c r="E765" s="8">
        <v>244000</v>
      </c>
      <c r="F765" s="8">
        <v>244000</v>
      </c>
      <c r="G765" s="8">
        <v>244000</v>
      </c>
      <c r="H765" s="9">
        <v>42705</v>
      </c>
      <c r="I765" s="7" t="s">
        <v>6256</v>
      </c>
      <c r="J765" s="9">
        <v>42705</v>
      </c>
      <c r="K765" s="9">
        <v>43800</v>
      </c>
      <c r="L765" s="12">
        <f t="shared" si="25"/>
        <v>36</v>
      </c>
      <c r="M765" s="16" t="s">
        <v>1829</v>
      </c>
      <c r="N765" s="7" t="s">
        <v>231</v>
      </c>
      <c r="O765" s="7" t="s">
        <v>2509</v>
      </c>
      <c r="P765" s="7" t="s">
        <v>2510</v>
      </c>
      <c r="Q765" s="18" t="s">
        <v>4965</v>
      </c>
      <c r="R765" s="7" t="s">
        <v>2511</v>
      </c>
      <c r="S765" s="7" t="s">
        <v>2263</v>
      </c>
      <c r="T765" s="7" t="s">
        <v>2263</v>
      </c>
      <c r="U765" s="13" t="s">
        <v>6283</v>
      </c>
      <c r="V765" s="7" t="s">
        <v>2512</v>
      </c>
      <c r="W765" s="5"/>
      <c r="Z765" s="1" t="s">
        <v>4375</v>
      </c>
      <c r="AA765" s="7" t="s">
        <v>2512</v>
      </c>
      <c r="AD765" s="23" t="s">
        <v>5142</v>
      </c>
      <c r="AE765" s="12" t="s">
        <v>4895</v>
      </c>
      <c r="AF765" s="12" t="s">
        <v>111</v>
      </c>
      <c r="AG765" s="12" t="s">
        <v>5053</v>
      </c>
      <c r="AH765" s="7" t="s">
        <v>4876</v>
      </c>
      <c r="AJ765" s="7" t="s">
        <v>4379</v>
      </c>
      <c r="AK765" s="1" t="s">
        <v>4881</v>
      </c>
      <c r="AL765" s="14" t="s">
        <v>5912</v>
      </c>
      <c r="AN765" s="14">
        <v>43600</v>
      </c>
      <c r="AO765" s="15" t="s">
        <v>6611</v>
      </c>
    </row>
    <row r="766" spans="1:41" x14ac:dyDescent="0.3">
      <c r="A766" s="7" t="s">
        <v>211</v>
      </c>
      <c r="B766" s="7" t="s">
        <v>212</v>
      </c>
      <c r="C766" s="5" t="str">
        <f t="shared" si="26"/>
        <v>Grant to ALFRICK AND LULSLEY COMMUNITY SHOP LTD</v>
      </c>
      <c r="D766" s="1" t="s">
        <v>1466</v>
      </c>
      <c r="E766" s="8">
        <v>245631</v>
      </c>
      <c r="F766" s="8">
        <v>309774.5</v>
      </c>
      <c r="G766" s="8">
        <v>312250</v>
      </c>
      <c r="H766" s="9">
        <v>42614</v>
      </c>
      <c r="I766" s="7" t="s">
        <v>6257</v>
      </c>
      <c r="J766" s="9">
        <v>42614</v>
      </c>
      <c r="K766" s="9">
        <v>42916</v>
      </c>
      <c r="L766" s="12">
        <f t="shared" si="25"/>
        <v>9</v>
      </c>
      <c r="M766" s="16" t="s">
        <v>1820</v>
      </c>
      <c r="N766" s="7" t="s">
        <v>212</v>
      </c>
      <c r="O766" s="7"/>
      <c r="P766" s="7" t="s">
        <v>2467</v>
      </c>
      <c r="Q766" s="18" t="s">
        <v>4962</v>
      </c>
      <c r="R766" s="7" t="s">
        <v>2468</v>
      </c>
      <c r="S766" s="7" t="s">
        <v>2469</v>
      </c>
      <c r="T766" s="7" t="s">
        <v>2470</v>
      </c>
      <c r="U766" s="13" t="s">
        <v>6283</v>
      </c>
      <c r="V766" s="7" t="s">
        <v>2471</v>
      </c>
      <c r="W766" s="5"/>
      <c r="Z766" s="1" t="s">
        <v>4375</v>
      </c>
      <c r="AA766" s="7" t="s">
        <v>2471</v>
      </c>
      <c r="AD766" s="23" t="s">
        <v>5660</v>
      </c>
      <c r="AE766" s="12" t="s">
        <v>4895</v>
      </c>
      <c r="AF766" s="12" t="s">
        <v>111</v>
      </c>
      <c r="AG766" s="12" t="s">
        <v>5053</v>
      </c>
      <c r="AH766" s="7" t="s">
        <v>4876</v>
      </c>
      <c r="AJ766" s="7" t="s">
        <v>4379</v>
      </c>
      <c r="AK766" s="1" t="s">
        <v>4881</v>
      </c>
      <c r="AL766" s="14" t="s">
        <v>5912</v>
      </c>
      <c r="AN766" s="14">
        <v>43600</v>
      </c>
      <c r="AO766" s="15" t="s">
        <v>6611</v>
      </c>
    </row>
    <row r="767" spans="1:41" x14ac:dyDescent="0.3">
      <c r="A767" s="7" t="s">
        <v>1208</v>
      </c>
      <c r="B767" s="7" t="s">
        <v>1209</v>
      </c>
      <c r="C767" s="5" t="str">
        <f t="shared" si="26"/>
        <v>Grant to BEAP</v>
      </c>
      <c r="D767" s="1" t="s">
        <v>1466</v>
      </c>
      <c r="E767" s="8">
        <v>246000</v>
      </c>
      <c r="F767" s="8">
        <v>246000</v>
      </c>
      <c r="G767" s="8">
        <v>0</v>
      </c>
      <c r="H767" s="9">
        <v>43455</v>
      </c>
      <c r="I767" s="7" t="s">
        <v>6258</v>
      </c>
      <c r="J767" s="9">
        <v>43455</v>
      </c>
      <c r="K767" s="9">
        <v>44551</v>
      </c>
      <c r="L767" s="12">
        <f t="shared" si="25"/>
        <v>36</v>
      </c>
      <c r="M767" s="16" t="s">
        <v>6079</v>
      </c>
      <c r="N767" s="7" t="s">
        <v>1209</v>
      </c>
      <c r="O767" s="7" t="s">
        <v>4046</v>
      </c>
      <c r="P767" s="7" t="s">
        <v>5993</v>
      </c>
      <c r="Q767" s="18" t="s">
        <v>4964</v>
      </c>
      <c r="R767" s="7" t="s">
        <v>4047</v>
      </c>
      <c r="S767" s="7" t="s">
        <v>2309</v>
      </c>
      <c r="T767" s="7" t="s">
        <v>2227</v>
      </c>
      <c r="U767" s="13" t="s">
        <v>6283</v>
      </c>
      <c r="V767" s="7" t="s">
        <v>4048</v>
      </c>
      <c r="W767" s="5"/>
      <c r="Z767" s="1" t="s">
        <v>4375</v>
      </c>
      <c r="AA767" s="7" t="s">
        <v>4299</v>
      </c>
      <c r="AD767" s="23" t="s">
        <v>5138</v>
      </c>
      <c r="AE767" s="12" t="s">
        <v>4895</v>
      </c>
      <c r="AF767" s="12" t="s">
        <v>111</v>
      </c>
      <c r="AG767" s="12" t="s">
        <v>5053</v>
      </c>
      <c r="AH767" s="7" t="s">
        <v>4876</v>
      </c>
      <c r="AJ767" s="7" t="s">
        <v>4379</v>
      </c>
      <c r="AK767" s="1" t="s">
        <v>4881</v>
      </c>
      <c r="AL767" s="14" t="s">
        <v>5912</v>
      </c>
      <c r="AN767" s="14">
        <v>43600</v>
      </c>
      <c r="AO767" s="15" t="s">
        <v>6611</v>
      </c>
    </row>
    <row r="768" spans="1:41" x14ac:dyDescent="0.3">
      <c r="A768" s="7" t="s">
        <v>633</v>
      </c>
      <c r="B768" s="7" t="s">
        <v>634</v>
      </c>
      <c r="C768" s="5" t="str">
        <f t="shared" si="26"/>
        <v>Grant to Red Brick Building Centre</v>
      </c>
      <c r="D768" s="1" t="s">
        <v>1466</v>
      </c>
      <c r="E768" s="8">
        <v>248835</v>
      </c>
      <c r="F768" s="8">
        <v>268835</v>
      </c>
      <c r="G768" s="8">
        <v>268835</v>
      </c>
      <c r="H768" s="9">
        <v>42200</v>
      </c>
      <c r="I768" s="7" t="s">
        <v>1591</v>
      </c>
      <c r="J768" s="9">
        <v>42200</v>
      </c>
      <c r="K768" s="9">
        <v>43296</v>
      </c>
      <c r="L768" s="12">
        <f t="shared" si="25"/>
        <v>36</v>
      </c>
      <c r="M768" s="16" t="s">
        <v>1941</v>
      </c>
      <c r="N768" s="7" t="s">
        <v>634</v>
      </c>
      <c r="O768" s="7"/>
      <c r="P768" s="7" t="s">
        <v>3092</v>
      </c>
      <c r="Q768" s="18" t="s">
        <v>5786</v>
      </c>
      <c r="R768" s="7" t="s">
        <v>3169</v>
      </c>
      <c r="S768" s="7" t="s">
        <v>3094</v>
      </c>
      <c r="T768" s="7" t="s">
        <v>2443</v>
      </c>
      <c r="U768" s="13" t="s">
        <v>6283</v>
      </c>
      <c r="V768" s="7" t="s">
        <v>3095</v>
      </c>
      <c r="W768" s="5"/>
      <c r="Z768" s="1" t="s">
        <v>4375</v>
      </c>
      <c r="AA768" s="7" t="s">
        <v>3095</v>
      </c>
      <c r="AD768" s="23" t="s">
        <v>5661</v>
      </c>
      <c r="AE768" s="12" t="s">
        <v>4895</v>
      </c>
      <c r="AF768" s="12" t="s">
        <v>111</v>
      </c>
      <c r="AG768" s="12" t="s">
        <v>5053</v>
      </c>
      <c r="AH768" s="7" t="s">
        <v>4876</v>
      </c>
      <c r="AJ768" s="7" t="s">
        <v>4509</v>
      </c>
      <c r="AK768" s="1" t="s">
        <v>4891</v>
      </c>
      <c r="AL768" s="14" t="s">
        <v>5912</v>
      </c>
      <c r="AN768" s="14">
        <v>43600</v>
      </c>
      <c r="AO768" s="15" t="s">
        <v>6611</v>
      </c>
    </row>
    <row r="769" spans="1:41" x14ac:dyDescent="0.3">
      <c r="A769" s="7" t="s">
        <v>213</v>
      </c>
      <c r="B769" s="7" t="s">
        <v>214</v>
      </c>
      <c r="C769" s="5" t="str">
        <f t="shared" si="26"/>
        <v>Grant to Bristol Community Ferry Boats Ltd</v>
      </c>
      <c r="D769" s="1" t="s">
        <v>1466</v>
      </c>
      <c r="E769" s="8">
        <v>249375</v>
      </c>
      <c r="F769" s="8">
        <v>256875</v>
      </c>
      <c r="G769" s="8">
        <v>81875</v>
      </c>
      <c r="H769" s="9">
        <v>42705</v>
      </c>
      <c r="I769" s="7" t="s">
        <v>6259</v>
      </c>
      <c r="J769" s="9">
        <v>42705</v>
      </c>
      <c r="K769" s="9">
        <v>43800</v>
      </c>
      <c r="L769" s="12">
        <f t="shared" si="25"/>
        <v>36</v>
      </c>
      <c r="M769" s="16" t="s">
        <v>1821</v>
      </c>
      <c r="N769" s="7" t="s">
        <v>214</v>
      </c>
      <c r="O769" s="7"/>
      <c r="P769" s="7" t="s">
        <v>2472</v>
      </c>
      <c r="Q769" s="18" t="s">
        <v>4962</v>
      </c>
      <c r="R769" s="7" t="s">
        <v>2473</v>
      </c>
      <c r="S769" s="7" t="s">
        <v>2263</v>
      </c>
      <c r="T769" s="7" t="s">
        <v>2263</v>
      </c>
      <c r="U769" s="13" t="s">
        <v>6283</v>
      </c>
      <c r="V769" s="7" t="s">
        <v>2474</v>
      </c>
      <c r="W769" s="5"/>
      <c r="Z769" s="1" t="s">
        <v>4375</v>
      </c>
      <c r="AA769" s="7" t="s">
        <v>4406</v>
      </c>
      <c r="AD769" s="23" t="s">
        <v>5662</v>
      </c>
      <c r="AE769" s="12" t="s">
        <v>4895</v>
      </c>
      <c r="AF769" s="12" t="s">
        <v>111</v>
      </c>
      <c r="AG769" s="12" t="s">
        <v>5053</v>
      </c>
      <c r="AH769" s="7" t="s">
        <v>4876</v>
      </c>
      <c r="AJ769" s="7" t="s">
        <v>4379</v>
      </c>
      <c r="AK769" s="1" t="s">
        <v>4881</v>
      </c>
      <c r="AL769" s="14" t="s">
        <v>5912</v>
      </c>
      <c r="AN769" s="14">
        <v>43600</v>
      </c>
      <c r="AO769" s="15" t="s">
        <v>6611</v>
      </c>
    </row>
    <row r="770" spans="1:41" x14ac:dyDescent="0.3">
      <c r="A770" s="7" t="s">
        <v>255</v>
      </c>
      <c r="B770" s="7" t="s">
        <v>256</v>
      </c>
      <c r="C770" s="5" t="str">
        <f t="shared" si="26"/>
        <v>Grant to Giroscope Limited</v>
      </c>
      <c r="D770" s="1" t="s">
        <v>1466</v>
      </c>
      <c r="E770" s="8">
        <v>250000</v>
      </c>
      <c r="F770" s="8">
        <v>250000</v>
      </c>
      <c r="G770" s="8">
        <v>126500</v>
      </c>
      <c r="H770" s="9">
        <v>43040</v>
      </c>
      <c r="I770" s="7" t="s">
        <v>1501</v>
      </c>
      <c r="J770" s="9">
        <v>43055</v>
      </c>
      <c r="K770" s="9">
        <v>44882</v>
      </c>
      <c r="L770" s="12">
        <f t="shared" si="25"/>
        <v>60</v>
      </c>
      <c r="M770" s="16" t="s">
        <v>1839</v>
      </c>
      <c r="N770" s="7" t="s">
        <v>256</v>
      </c>
      <c r="O770" s="7" t="s">
        <v>2554</v>
      </c>
      <c r="P770" s="7" t="s">
        <v>2555</v>
      </c>
      <c r="Q770" s="19" t="s">
        <v>4960</v>
      </c>
      <c r="R770" s="7" t="s">
        <v>2556</v>
      </c>
      <c r="S770" s="7" t="s">
        <v>2301</v>
      </c>
      <c r="T770" s="7" t="s">
        <v>2289</v>
      </c>
      <c r="U770" s="13" t="s">
        <v>6283</v>
      </c>
      <c r="V770" s="7" t="s">
        <v>2557</v>
      </c>
      <c r="W770" s="5"/>
      <c r="Z770" s="1" t="s">
        <v>4375</v>
      </c>
      <c r="AA770" s="7" t="s">
        <v>4424</v>
      </c>
      <c r="AD770" s="23" t="s">
        <v>5099</v>
      </c>
      <c r="AE770" s="12" t="s">
        <v>4895</v>
      </c>
      <c r="AF770" s="12" t="s">
        <v>111</v>
      </c>
      <c r="AG770" s="12" t="s">
        <v>5053</v>
      </c>
      <c r="AH770" s="7" t="s">
        <v>4876</v>
      </c>
      <c r="AJ770" s="7" t="s">
        <v>4378</v>
      </c>
      <c r="AK770" s="1" t="s">
        <v>4882</v>
      </c>
      <c r="AL770" s="14" t="s">
        <v>5912</v>
      </c>
      <c r="AN770" s="14">
        <v>43600</v>
      </c>
      <c r="AO770" s="15" t="s">
        <v>6611</v>
      </c>
    </row>
    <row r="771" spans="1:41" x14ac:dyDescent="0.3">
      <c r="A771" s="7" t="s">
        <v>996</v>
      </c>
      <c r="B771" s="7" t="s">
        <v>997</v>
      </c>
      <c r="C771" s="5" t="str">
        <f t="shared" si="26"/>
        <v>Grant to Young Foundation</v>
      </c>
      <c r="D771" s="1" t="s">
        <v>1466</v>
      </c>
      <c r="E771" s="8">
        <v>250000</v>
      </c>
      <c r="F771" s="8">
        <v>250000</v>
      </c>
      <c r="G771" s="8">
        <v>150000</v>
      </c>
      <c r="H771" s="9">
        <v>43452</v>
      </c>
      <c r="I771" s="7" t="s">
        <v>1673</v>
      </c>
      <c r="J771" s="9">
        <v>43452</v>
      </c>
      <c r="K771" s="9">
        <v>44012</v>
      </c>
      <c r="L771" s="12">
        <f t="shared" si="25"/>
        <v>18</v>
      </c>
      <c r="M771" s="16" t="s">
        <v>2068</v>
      </c>
      <c r="N771" s="7" t="s">
        <v>997</v>
      </c>
      <c r="O771" s="7" t="s">
        <v>3731</v>
      </c>
      <c r="P771" s="7" t="s">
        <v>3732</v>
      </c>
      <c r="Q771" s="18" t="s">
        <v>4989</v>
      </c>
      <c r="R771" s="7" t="s">
        <v>3733</v>
      </c>
      <c r="S771" s="7" t="s">
        <v>2267</v>
      </c>
      <c r="T771" s="7"/>
      <c r="U771" s="13" t="s">
        <v>6283</v>
      </c>
      <c r="V771" s="7" t="s">
        <v>3734</v>
      </c>
      <c r="W771" s="7"/>
      <c r="X771" s="7"/>
      <c r="Y771" s="7"/>
      <c r="Z771" t="s">
        <v>4375</v>
      </c>
      <c r="AA771" s="7" t="s">
        <v>3734</v>
      </c>
      <c r="AD771" s="23" t="s">
        <v>5663</v>
      </c>
      <c r="AE771" s="12" t="s">
        <v>4895</v>
      </c>
      <c r="AF771" s="12" t="s">
        <v>111</v>
      </c>
      <c r="AG771" s="12" t="s">
        <v>5053</v>
      </c>
      <c r="AH771" s="13" t="s">
        <v>4873</v>
      </c>
      <c r="AJ771" s="7" t="s">
        <v>4391</v>
      </c>
      <c r="AK771" s="1" t="s">
        <v>4894</v>
      </c>
      <c r="AL771" s="3" t="s">
        <v>4878</v>
      </c>
      <c r="AN771" s="14">
        <v>43600</v>
      </c>
      <c r="AO771" s="15" t="s">
        <v>6611</v>
      </c>
    </row>
    <row r="772" spans="1:41" x14ac:dyDescent="0.3">
      <c r="A772" s="7" t="s">
        <v>1410</v>
      </c>
      <c r="B772" s="7" t="s">
        <v>1008</v>
      </c>
      <c r="C772" s="5" t="str">
        <f t="shared" si="26"/>
        <v>Grant to Centre4 Ltd</v>
      </c>
      <c r="D772" s="1" t="s">
        <v>1466</v>
      </c>
      <c r="E772" s="8">
        <v>250500</v>
      </c>
      <c r="F772" s="8">
        <v>300000</v>
      </c>
      <c r="G772" s="8">
        <v>89739</v>
      </c>
      <c r="H772" s="9">
        <v>43360</v>
      </c>
      <c r="I772" s="7" t="s">
        <v>6167</v>
      </c>
      <c r="J772" s="9">
        <v>43360</v>
      </c>
      <c r="K772" s="8"/>
      <c r="L772" s="12"/>
      <c r="M772" s="16" t="s">
        <v>2072</v>
      </c>
      <c r="N772" s="7" t="s">
        <v>1008</v>
      </c>
      <c r="O772" s="7" t="s">
        <v>3752</v>
      </c>
      <c r="P772" s="7" t="s">
        <v>3753</v>
      </c>
      <c r="Q772" s="18" t="s">
        <v>4965</v>
      </c>
      <c r="R772" s="7" t="s">
        <v>3754</v>
      </c>
      <c r="S772" s="7" t="s">
        <v>2771</v>
      </c>
      <c r="T772" s="7" t="s">
        <v>2325</v>
      </c>
      <c r="U772" s="13" t="s">
        <v>6283</v>
      </c>
      <c r="V772" s="7" t="s">
        <v>3755</v>
      </c>
      <c r="W772" s="5"/>
      <c r="Z772" s="1" t="s">
        <v>4375</v>
      </c>
      <c r="AA772" s="7" t="s">
        <v>3755</v>
      </c>
      <c r="AD772" s="23" t="s">
        <v>5413</v>
      </c>
      <c r="AE772" s="12" t="s">
        <v>4895</v>
      </c>
      <c r="AF772" s="12" t="s">
        <v>111</v>
      </c>
      <c r="AG772" s="12" t="s">
        <v>5053</v>
      </c>
      <c r="AH772" s="7" t="s">
        <v>4876</v>
      </c>
      <c r="AJ772" s="7" t="s">
        <v>4379</v>
      </c>
      <c r="AK772" s="1" t="s">
        <v>4881</v>
      </c>
      <c r="AL772" s="14" t="s">
        <v>5912</v>
      </c>
      <c r="AN772" s="14">
        <v>43600</v>
      </c>
      <c r="AO772" s="15" t="s">
        <v>6611</v>
      </c>
    </row>
    <row r="773" spans="1:41" x14ac:dyDescent="0.3">
      <c r="A773" s="7" t="s">
        <v>861</v>
      </c>
      <c r="B773" s="7" t="s">
        <v>862</v>
      </c>
      <c r="C773" s="5" t="str">
        <f t="shared" si="26"/>
        <v>Grant to Urban Biodiversity CIC</v>
      </c>
      <c r="D773" s="1" t="s">
        <v>1466</v>
      </c>
      <c r="E773" s="8">
        <v>252000</v>
      </c>
      <c r="F773" s="8">
        <v>252000</v>
      </c>
      <c r="G773" s="8">
        <v>0</v>
      </c>
      <c r="H773" s="9">
        <v>43424</v>
      </c>
      <c r="I773" s="7" t="s">
        <v>6260</v>
      </c>
      <c r="J773" s="9">
        <v>43424</v>
      </c>
      <c r="K773" s="9">
        <v>44520</v>
      </c>
      <c r="L773" s="12">
        <f t="shared" si="25"/>
        <v>36</v>
      </c>
      <c r="M773" s="16" t="s">
        <v>2008</v>
      </c>
      <c r="N773" s="7" t="s">
        <v>862</v>
      </c>
      <c r="O773" s="7"/>
      <c r="P773" s="7" t="s">
        <v>3490</v>
      </c>
      <c r="Q773" s="19" t="s">
        <v>4960</v>
      </c>
      <c r="R773" s="7" t="s">
        <v>3491</v>
      </c>
      <c r="S773" s="7"/>
      <c r="T773" s="7"/>
      <c r="U773" s="13" t="s">
        <v>6283</v>
      </c>
      <c r="V773" s="7" t="s">
        <v>3492</v>
      </c>
      <c r="W773" s="5"/>
      <c r="Z773" s="1" t="s">
        <v>4375</v>
      </c>
      <c r="AA773" s="7" t="s">
        <v>4553</v>
      </c>
      <c r="AD773" s="23" t="s">
        <v>5595</v>
      </c>
      <c r="AE773" s="12" t="s">
        <v>4895</v>
      </c>
      <c r="AF773" s="12" t="s">
        <v>111</v>
      </c>
      <c r="AG773" s="12" t="s">
        <v>5053</v>
      </c>
      <c r="AH773" s="7" t="s">
        <v>4876</v>
      </c>
      <c r="AJ773" s="7" t="s">
        <v>4379</v>
      </c>
      <c r="AK773" s="1" t="s">
        <v>4881</v>
      </c>
      <c r="AL773" s="14" t="s">
        <v>5912</v>
      </c>
      <c r="AN773" s="14">
        <v>43600</v>
      </c>
      <c r="AO773" s="15" t="s">
        <v>6611</v>
      </c>
    </row>
    <row r="774" spans="1:41" x14ac:dyDescent="0.3">
      <c r="A774" s="7" t="s">
        <v>4692</v>
      </c>
      <c r="B774" s="7" t="s">
        <v>4693</v>
      </c>
      <c r="C774" s="5" t="str">
        <f t="shared" si="26"/>
        <v>Grant to Riverside Community Health Project</v>
      </c>
      <c r="D774" s="1" t="s">
        <v>1466</v>
      </c>
      <c r="E774" s="8">
        <v>255000</v>
      </c>
      <c r="F774" s="8">
        <v>255000</v>
      </c>
      <c r="G774" s="8">
        <v>0</v>
      </c>
      <c r="H774" s="9">
        <v>43523</v>
      </c>
      <c r="I774" s="7" t="s">
        <v>6261</v>
      </c>
      <c r="J774" s="9">
        <v>43542</v>
      </c>
      <c r="K774" s="9">
        <v>44273</v>
      </c>
      <c r="L774" s="12">
        <f t="shared" si="25"/>
        <v>24</v>
      </c>
      <c r="M774" s="16" t="s">
        <v>4785</v>
      </c>
      <c r="N774" s="7" t="s">
        <v>4693</v>
      </c>
      <c r="O774" s="7" t="s">
        <v>4786</v>
      </c>
      <c r="P774" s="7" t="s">
        <v>4787</v>
      </c>
      <c r="Q774" s="18" t="s">
        <v>4965</v>
      </c>
      <c r="R774" s="7" t="s">
        <v>4788</v>
      </c>
      <c r="S774" s="7" t="s">
        <v>2625</v>
      </c>
      <c r="T774" s="7" t="s">
        <v>2247</v>
      </c>
      <c r="U774" s="13" t="s">
        <v>6283</v>
      </c>
      <c r="V774" s="7" t="s">
        <v>4789</v>
      </c>
      <c r="W774" s="5"/>
      <c r="Z774" s="1" t="s">
        <v>4375</v>
      </c>
      <c r="AA774" s="7" t="s">
        <v>4863</v>
      </c>
      <c r="AD774" s="23" t="s">
        <v>5664</v>
      </c>
      <c r="AE774" s="12" t="s">
        <v>4895</v>
      </c>
      <c r="AF774" s="12" t="s">
        <v>111</v>
      </c>
      <c r="AG774" s="12" t="s">
        <v>5053</v>
      </c>
      <c r="AH774" s="7" t="s">
        <v>4876</v>
      </c>
      <c r="AJ774" s="7" t="s">
        <v>4379</v>
      </c>
      <c r="AK774" s="1" t="s">
        <v>4881</v>
      </c>
      <c r="AL774" s="14" t="s">
        <v>5912</v>
      </c>
      <c r="AN774" s="14">
        <v>43600</v>
      </c>
      <c r="AO774" s="15" t="s">
        <v>6611</v>
      </c>
    </row>
    <row r="775" spans="1:41" x14ac:dyDescent="0.3">
      <c r="A775" s="7" t="s">
        <v>1274</v>
      </c>
      <c r="B775" s="7" t="s">
        <v>1275</v>
      </c>
      <c r="C775" s="5" t="str">
        <f t="shared" si="26"/>
        <v>Grant to Paddington Development Trust</v>
      </c>
      <c r="D775" s="1" t="s">
        <v>1466</v>
      </c>
      <c r="E775" s="8">
        <v>259629</v>
      </c>
      <c r="F775" s="8">
        <v>259629</v>
      </c>
      <c r="G775" s="8">
        <v>259629</v>
      </c>
      <c r="H775" s="9">
        <v>42886</v>
      </c>
      <c r="I775" s="7" t="s">
        <v>6262</v>
      </c>
      <c r="J775" s="9">
        <v>42886</v>
      </c>
      <c r="K775" s="9">
        <v>43982</v>
      </c>
      <c r="L775" s="12">
        <f t="shared" si="25"/>
        <v>36</v>
      </c>
      <c r="M775" s="16" t="s">
        <v>2160</v>
      </c>
      <c r="N775" s="7" t="s">
        <v>1275</v>
      </c>
      <c r="O775" s="7" t="s">
        <v>4124</v>
      </c>
      <c r="P775" s="7" t="s">
        <v>4125</v>
      </c>
      <c r="Q775" s="18" t="s">
        <v>4964</v>
      </c>
      <c r="R775" s="7" t="s">
        <v>4126</v>
      </c>
      <c r="S775" s="7" t="s">
        <v>2267</v>
      </c>
      <c r="T775" s="7" t="s">
        <v>2268</v>
      </c>
      <c r="U775" s="13" t="s">
        <v>6283</v>
      </c>
      <c r="V775" s="7" t="s">
        <v>4127</v>
      </c>
      <c r="W775" s="5"/>
      <c r="Z775" s="1" t="s">
        <v>4375</v>
      </c>
      <c r="AA775" s="7" t="s">
        <v>4641</v>
      </c>
      <c r="AD775" s="23" t="s">
        <v>5665</v>
      </c>
      <c r="AE775" s="12" t="s">
        <v>4895</v>
      </c>
      <c r="AF775" s="12" t="s">
        <v>111</v>
      </c>
      <c r="AG775" s="12" t="s">
        <v>5053</v>
      </c>
      <c r="AH775" s="7" t="s">
        <v>4876</v>
      </c>
      <c r="AJ775" s="7" t="s">
        <v>4379</v>
      </c>
      <c r="AK775" s="1" t="s">
        <v>4881</v>
      </c>
      <c r="AL775" s="14" t="s">
        <v>5912</v>
      </c>
      <c r="AN775" s="14">
        <v>43600</v>
      </c>
      <c r="AO775" s="15" t="s">
        <v>6611</v>
      </c>
    </row>
    <row r="776" spans="1:41" x14ac:dyDescent="0.3">
      <c r="A776" s="7" t="s">
        <v>1411</v>
      </c>
      <c r="B776" s="7" t="s">
        <v>1412</v>
      </c>
      <c r="C776" s="5" t="str">
        <f t="shared" si="26"/>
        <v>Grant to The Oxford House in Bethnal Green</v>
      </c>
      <c r="D776" s="1" t="s">
        <v>1466</v>
      </c>
      <c r="E776" s="8">
        <v>262474</v>
      </c>
      <c r="F776" s="8">
        <v>262474</v>
      </c>
      <c r="G776" s="8">
        <v>197100</v>
      </c>
      <c r="H776" s="9">
        <v>42860</v>
      </c>
      <c r="I776" s="7" t="s">
        <v>6263</v>
      </c>
      <c r="J776" s="9">
        <v>42860</v>
      </c>
      <c r="K776" s="9">
        <v>43956</v>
      </c>
      <c r="L776" s="12">
        <f t="shared" si="25"/>
        <v>36</v>
      </c>
      <c r="M776" s="16" t="s">
        <v>2209</v>
      </c>
      <c r="N776" s="7" t="s">
        <v>1412</v>
      </c>
      <c r="O776" s="7" t="s">
        <v>4310</v>
      </c>
      <c r="P776" s="7" t="s">
        <v>4311</v>
      </c>
      <c r="Q776" s="18" t="s">
        <v>4965</v>
      </c>
      <c r="R776" s="7" t="s">
        <v>4312</v>
      </c>
      <c r="S776" s="7" t="s">
        <v>2267</v>
      </c>
      <c r="T776" s="7" t="s">
        <v>2268</v>
      </c>
      <c r="U776" s="13" t="s">
        <v>6283</v>
      </c>
      <c r="V776" s="7" t="s">
        <v>4313</v>
      </c>
      <c r="W776" s="5"/>
      <c r="Z776" s="1" t="s">
        <v>4375</v>
      </c>
      <c r="AA776" s="7" t="s">
        <v>4672</v>
      </c>
      <c r="AD776" s="23" t="s">
        <v>5666</v>
      </c>
      <c r="AE776" s="12" t="s">
        <v>4895</v>
      </c>
      <c r="AF776" s="12" t="s">
        <v>111</v>
      </c>
      <c r="AG776" s="12" t="s">
        <v>5053</v>
      </c>
      <c r="AH776" s="7" t="s">
        <v>4876</v>
      </c>
      <c r="AJ776" s="7" t="s">
        <v>4379</v>
      </c>
      <c r="AK776" s="1" t="s">
        <v>4881</v>
      </c>
      <c r="AL776" s="14" t="s">
        <v>5912</v>
      </c>
      <c r="AN776" s="14">
        <v>43600</v>
      </c>
      <c r="AO776" s="15" t="s">
        <v>6611</v>
      </c>
    </row>
    <row r="777" spans="1:41" x14ac:dyDescent="0.3">
      <c r="A777" s="7" t="s">
        <v>881</v>
      </c>
      <c r="B777" s="7" t="s">
        <v>882</v>
      </c>
      <c r="C777" s="5" t="str">
        <f t="shared" si="26"/>
        <v>Grant to Granby Four Streets Community Land Trust Ltd</v>
      </c>
      <c r="D777" s="1" t="s">
        <v>1466</v>
      </c>
      <c r="E777" s="8">
        <v>263777</v>
      </c>
      <c r="F777" s="8">
        <v>289333</v>
      </c>
      <c r="G777" s="8">
        <v>0</v>
      </c>
      <c r="H777" s="9">
        <v>43427</v>
      </c>
      <c r="I777" s="7" t="s">
        <v>6264</v>
      </c>
      <c r="J777" s="9">
        <v>43792</v>
      </c>
      <c r="K777" s="9">
        <v>44523</v>
      </c>
      <c r="L777" s="12">
        <f t="shared" si="25"/>
        <v>24</v>
      </c>
      <c r="M777" s="16" t="s">
        <v>5760</v>
      </c>
      <c r="N777" s="7" t="s">
        <v>882</v>
      </c>
      <c r="O777" s="7"/>
      <c r="P777" s="7" t="s">
        <v>5756</v>
      </c>
      <c r="Q777" s="18" t="s">
        <v>4962</v>
      </c>
      <c r="R777" s="7" t="s">
        <v>3521</v>
      </c>
      <c r="S777" s="7" t="s">
        <v>2349</v>
      </c>
      <c r="T777" s="7" t="s">
        <v>2350</v>
      </c>
      <c r="U777" s="13" t="s">
        <v>6283</v>
      </c>
      <c r="V777" s="7" t="s">
        <v>3522</v>
      </c>
      <c r="W777" s="5"/>
      <c r="Z777" s="1" t="s">
        <v>4375</v>
      </c>
      <c r="AA777" s="7" t="s">
        <v>4560</v>
      </c>
      <c r="AD777" s="23" t="s">
        <v>5667</v>
      </c>
      <c r="AE777" s="12" t="s">
        <v>4895</v>
      </c>
      <c r="AF777" s="12" t="s">
        <v>111</v>
      </c>
      <c r="AG777" s="12" t="s">
        <v>5053</v>
      </c>
      <c r="AH777" s="7" t="s">
        <v>4876</v>
      </c>
      <c r="AJ777" s="7" t="s">
        <v>4379</v>
      </c>
      <c r="AK777" s="1" t="s">
        <v>4881</v>
      </c>
      <c r="AL777" s="14" t="s">
        <v>5912</v>
      </c>
      <c r="AN777" s="14">
        <v>43600</v>
      </c>
      <c r="AO777" s="15" t="s">
        <v>6611</v>
      </c>
    </row>
    <row r="778" spans="1:41" x14ac:dyDescent="0.3">
      <c r="A778" s="7" t="s">
        <v>5902</v>
      </c>
      <c r="B778" s="7" t="s">
        <v>145</v>
      </c>
      <c r="C778" s="5" t="str">
        <f t="shared" si="26"/>
        <v>Grant to Bradnet Ltd</v>
      </c>
      <c r="D778" s="1" t="s">
        <v>1466</v>
      </c>
      <c r="E778" s="8">
        <v>270000</v>
      </c>
      <c r="F778" s="8">
        <v>270000</v>
      </c>
      <c r="G778" s="8">
        <v>270000</v>
      </c>
      <c r="H778" s="9">
        <v>42723</v>
      </c>
      <c r="I778" s="7" t="s">
        <v>6265</v>
      </c>
      <c r="J778" s="9">
        <v>42723</v>
      </c>
      <c r="K778" s="9">
        <v>43818</v>
      </c>
      <c r="L778" s="12">
        <f t="shared" si="25"/>
        <v>36</v>
      </c>
      <c r="M778" s="16" t="s">
        <v>1786</v>
      </c>
      <c r="N778" s="7" t="s">
        <v>145</v>
      </c>
      <c r="O778" s="7" t="s">
        <v>2306</v>
      </c>
      <c r="P778" s="7" t="s">
        <v>2307</v>
      </c>
      <c r="Q778" s="18" t="s">
        <v>4965</v>
      </c>
      <c r="R778" s="7" t="s">
        <v>2308</v>
      </c>
      <c r="S778" s="7" t="s">
        <v>2309</v>
      </c>
      <c r="T778" s="7" t="s">
        <v>2242</v>
      </c>
      <c r="U778" s="13" t="s">
        <v>6283</v>
      </c>
      <c r="V778" s="7" t="s">
        <v>2310</v>
      </c>
      <c r="W778" s="5"/>
      <c r="Z778" s="1" t="s">
        <v>4375</v>
      </c>
      <c r="AA778" s="7" t="s">
        <v>2310</v>
      </c>
      <c r="AD778" s="23" t="s">
        <v>5668</v>
      </c>
      <c r="AE778" s="12" t="s">
        <v>4895</v>
      </c>
      <c r="AF778" s="12" t="s">
        <v>111</v>
      </c>
      <c r="AG778" s="12" t="s">
        <v>5053</v>
      </c>
      <c r="AH778" s="7" t="s">
        <v>4876</v>
      </c>
      <c r="AJ778" s="7" t="s">
        <v>4379</v>
      </c>
      <c r="AK778" s="1" t="s">
        <v>4881</v>
      </c>
      <c r="AL778" s="14" t="s">
        <v>5912</v>
      </c>
      <c r="AN778" s="14">
        <v>43600</v>
      </c>
      <c r="AO778" s="15" t="s">
        <v>6611</v>
      </c>
    </row>
    <row r="779" spans="1:41" x14ac:dyDescent="0.3">
      <c r="A779" s="7" t="s">
        <v>154</v>
      </c>
      <c r="B779" s="7" t="s">
        <v>155</v>
      </c>
      <c r="C779" s="5" t="str">
        <f t="shared" si="26"/>
        <v>Grant to Highfields Community Association</v>
      </c>
      <c r="D779" s="1" t="s">
        <v>1466</v>
      </c>
      <c r="E779" s="8">
        <v>271949</v>
      </c>
      <c r="F779" s="8">
        <v>271949</v>
      </c>
      <c r="G779" s="8">
        <v>193995</v>
      </c>
      <c r="H779" s="9">
        <v>42735</v>
      </c>
      <c r="I779" s="7" t="s">
        <v>6266</v>
      </c>
      <c r="J779" s="9">
        <v>42735</v>
      </c>
      <c r="K779" s="9">
        <v>42766</v>
      </c>
      <c r="L779" s="12">
        <f t="shared" si="25"/>
        <v>1</v>
      </c>
      <c r="M779" s="16" t="s">
        <v>1791</v>
      </c>
      <c r="N779" s="7" t="s">
        <v>155</v>
      </c>
      <c r="O779" s="7" t="s">
        <v>2331</v>
      </c>
      <c r="P779" s="7" t="s">
        <v>2332</v>
      </c>
      <c r="Q779" s="18" t="s">
        <v>4965</v>
      </c>
      <c r="R779" s="7" t="s">
        <v>2333</v>
      </c>
      <c r="S779" s="7" t="s">
        <v>2334</v>
      </c>
      <c r="T779" s="7" t="s">
        <v>2335</v>
      </c>
      <c r="U779" s="13" t="s">
        <v>6283</v>
      </c>
      <c r="V779" s="7" t="s">
        <v>2336</v>
      </c>
      <c r="W779" s="5"/>
      <c r="Z779" s="1" t="s">
        <v>4375</v>
      </c>
      <c r="AA779" s="7" t="s">
        <v>4389</v>
      </c>
      <c r="AD779" s="23" t="s">
        <v>5669</v>
      </c>
      <c r="AE779" s="12" t="s">
        <v>4895</v>
      </c>
      <c r="AF779" s="12" t="s">
        <v>111</v>
      </c>
      <c r="AG779" s="12" t="s">
        <v>5053</v>
      </c>
      <c r="AH779" s="7" t="s">
        <v>4876</v>
      </c>
      <c r="AJ779" s="7" t="s">
        <v>4379</v>
      </c>
      <c r="AK779" s="1" t="s">
        <v>4881</v>
      </c>
      <c r="AL779" s="14" t="s">
        <v>5912</v>
      </c>
      <c r="AN779" s="14">
        <v>43600</v>
      </c>
      <c r="AO779" s="15" t="s">
        <v>6611</v>
      </c>
    </row>
    <row r="780" spans="1:41" x14ac:dyDescent="0.3">
      <c r="A780" s="7" t="s">
        <v>5903</v>
      </c>
      <c r="B780" s="7" t="s">
        <v>153</v>
      </c>
      <c r="C780" s="5" t="str">
        <f t="shared" si="26"/>
        <v>Grant to Heeley Development Trust</v>
      </c>
      <c r="D780" s="1" t="s">
        <v>1466</v>
      </c>
      <c r="E780" s="8">
        <v>276000</v>
      </c>
      <c r="F780" s="8">
        <v>276000</v>
      </c>
      <c r="G780" s="8">
        <v>8297</v>
      </c>
      <c r="H780" s="9">
        <v>42632</v>
      </c>
      <c r="I780" s="7" t="s">
        <v>1479</v>
      </c>
      <c r="J780" s="9">
        <v>42632</v>
      </c>
      <c r="K780" s="9">
        <v>42984</v>
      </c>
      <c r="L780" s="12">
        <f t="shared" si="25"/>
        <v>11</v>
      </c>
      <c r="M780" s="16" t="s">
        <v>1790</v>
      </c>
      <c r="N780" s="7" t="s">
        <v>153</v>
      </c>
      <c r="O780" s="7" t="s">
        <v>2327</v>
      </c>
      <c r="P780" s="7" t="s">
        <v>2328</v>
      </c>
      <c r="Q780" s="18" t="s">
        <v>4965</v>
      </c>
      <c r="R780" s="7" t="s">
        <v>2329</v>
      </c>
      <c r="S780" s="7" t="s">
        <v>2236</v>
      </c>
      <c r="T780" s="7" t="s">
        <v>2237</v>
      </c>
      <c r="U780" s="13" t="s">
        <v>6283</v>
      </c>
      <c r="V780" s="7" t="s">
        <v>2330</v>
      </c>
      <c r="W780" s="5"/>
      <c r="Z780" s="1" t="s">
        <v>4375</v>
      </c>
      <c r="AA780" s="7" t="s">
        <v>2330</v>
      </c>
      <c r="AD780" s="23" t="s">
        <v>5409</v>
      </c>
      <c r="AE780" s="12" t="s">
        <v>4895</v>
      </c>
      <c r="AF780" s="12" t="s">
        <v>111</v>
      </c>
      <c r="AG780" s="12" t="s">
        <v>5053</v>
      </c>
      <c r="AH780" s="7" t="s">
        <v>4876</v>
      </c>
      <c r="AJ780" s="7" t="s">
        <v>4379</v>
      </c>
      <c r="AK780" s="1" t="s">
        <v>4881</v>
      </c>
      <c r="AL780" s="14" t="s">
        <v>5912</v>
      </c>
      <c r="AN780" s="14">
        <v>43600</v>
      </c>
      <c r="AO780" s="15" t="s">
        <v>6611</v>
      </c>
    </row>
    <row r="781" spans="1:41" x14ac:dyDescent="0.3">
      <c r="A781" s="7" t="s">
        <v>359</v>
      </c>
      <c r="B781" s="7" t="s">
        <v>360</v>
      </c>
      <c r="C781" s="5" t="str">
        <f t="shared" si="26"/>
        <v>Grant to Kennington Association Limited</v>
      </c>
      <c r="D781" s="1" t="s">
        <v>1466</v>
      </c>
      <c r="E781" s="8">
        <v>277010</v>
      </c>
      <c r="F781" s="8">
        <v>277010</v>
      </c>
      <c r="G781" s="8">
        <v>49010</v>
      </c>
      <c r="H781" s="9">
        <v>42891</v>
      </c>
      <c r="I781" s="7" t="s">
        <v>1513</v>
      </c>
      <c r="J781" s="9">
        <v>42891</v>
      </c>
      <c r="K781" s="9">
        <v>43987</v>
      </c>
      <c r="L781" s="12">
        <f t="shared" si="25"/>
        <v>36</v>
      </c>
      <c r="M781" s="16" t="s">
        <v>1870</v>
      </c>
      <c r="N781" s="7" t="s">
        <v>360</v>
      </c>
      <c r="O781" s="7"/>
      <c r="P781" s="7" t="s">
        <v>2728</v>
      </c>
      <c r="Q781" s="20" t="s">
        <v>4965</v>
      </c>
      <c r="R781" s="7" t="s">
        <v>2729</v>
      </c>
      <c r="S781" s="7" t="s">
        <v>2267</v>
      </c>
      <c r="T781" s="7" t="s">
        <v>2268</v>
      </c>
      <c r="U781" s="13" t="s">
        <v>6283</v>
      </c>
      <c r="V781" s="7" t="s">
        <v>2730</v>
      </c>
      <c r="W781" s="5"/>
      <c r="Z781" s="1" t="s">
        <v>4375</v>
      </c>
      <c r="AA781" s="7" t="s">
        <v>2730</v>
      </c>
      <c r="AD781" s="23" t="s">
        <v>5670</v>
      </c>
      <c r="AE781" s="12" t="s">
        <v>4895</v>
      </c>
      <c r="AF781" s="12" t="s">
        <v>111</v>
      </c>
      <c r="AG781" s="12" t="s">
        <v>5053</v>
      </c>
      <c r="AH781" s="7" t="s">
        <v>4876</v>
      </c>
      <c r="AJ781" s="7" t="s">
        <v>4379</v>
      </c>
      <c r="AK781" s="1" t="s">
        <v>4881</v>
      </c>
      <c r="AL781" s="14" t="s">
        <v>5912</v>
      </c>
      <c r="AN781" s="14">
        <v>43600</v>
      </c>
      <c r="AO781" s="15" t="s">
        <v>6611</v>
      </c>
    </row>
    <row r="782" spans="1:41" x14ac:dyDescent="0.3">
      <c r="A782" s="7" t="s">
        <v>1374</v>
      </c>
      <c r="B782" s="7" t="s">
        <v>1375</v>
      </c>
      <c r="C782" s="5" t="str">
        <f t="shared" si="26"/>
        <v>Grant to Suffolk Befriending Scheme For People With Learning Disabilities</v>
      </c>
      <c r="D782" s="1" t="s">
        <v>1466</v>
      </c>
      <c r="E782" s="8">
        <v>282250</v>
      </c>
      <c r="F782" s="8">
        <v>282250</v>
      </c>
      <c r="G782" s="8">
        <v>112750</v>
      </c>
      <c r="H782" s="9">
        <v>43395</v>
      </c>
      <c r="I782" s="7" t="s">
        <v>6267</v>
      </c>
      <c r="J782" s="9">
        <v>43395</v>
      </c>
      <c r="K782" s="8"/>
      <c r="L782" s="12"/>
      <c r="M782" s="16" t="s">
        <v>6007</v>
      </c>
      <c r="N782" s="7" t="s">
        <v>1375</v>
      </c>
      <c r="O782" s="7" t="s">
        <v>2635</v>
      </c>
      <c r="P782" s="7" t="s">
        <v>5925</v>
      </c>
      <c r="Q782" s="18" t="s">
        <v>4965</v>
      </c>
      <c r="R782" s="7" t="s">
        <v>4276</v>
      </c>
      <c r="S782" s="7" t="s">
        <v>2271</v>
      </c>
      <c r="T782" s="7" t="s">
        <v>2227</v>
      </c>
      <c r="U782" s="13" t="s">
        <v>6283</v>
      </c>
      <c r="V782" s="7" t="s">
        <v>2637</v>
      </c>
      <c r="W782" s="5"/>
      <c r="Z782" s="1" t="s">
        <v>4375</v>
      </c>
      <c r="AA782" s="7" t="s">
        <v>4666</v>
      </c>
      <c r="AD782" s="23" t="s">
        <v>5671</v>
      </c>
      <c r="AE782" s="12" t="s">
        <v>4895</v>
      </c>
      <c r="AF782" s="12" t="s">
        <v>111</v>
      </c>
      <c r="AG782" s="12" t="s">
        <v>5053</v>
      </c>
      <c r="AH782" s="7" t="s">
        <v>4876</v>
      </c>
      <c r="AJ782" s="7" t="s">
        <v>4379</v>
      </c>
      <c r="AK782" s="1" t="s">
        <v>4881</v>
      </c>
      <c r="AL782" s="14" t="s">
        <v>5912</v>
      </c>
      <c r="AN782" s="14">
        <v>43600</v>
      </c>
      <c r="AO782" s="15" t="s">
        <v>6611</v>
      </c>
    </row>
    <row r="783" spans="1:41" x14ac:dyDescent="0.3">
      <c r="A783" s="7" t="s">
        <v>200</v>
      </c>
      <c r="B783" s="7" t="s">
        <v>201</v>
      </c>
      <c r="C783" s="5" t="str">
        <f t="shared" si="26"/>
        <v>Grant to Brixton Green</v>
      </c>
      <c r="D783" s="1" t="s">
        <v>1466</v>
      </c>
      <c r="E783" s="8">
        <v>290000</v>
      </c>
      <c r="F783" s="8">
        <v>124018</v>
      </c>
      <c r="G783" s="8">
        <v>124018</v>
      </c>
      <c r="H783" s="9">
        <v>42632</v>
      </c>
      <c r="I783" s="7" t="s">
        <v>6268</v>
      </c>
      <c r="J783" s="9">
        <v>42632</v>
      </c>
      <c r="K783" s="9">
        <v>43098</v>
      </c>
      <c r="L783" s="12">
        <f t="shared" ref="L783:L819" si="27">DATEDIF(J783,K783, "m")</f>
        <v>15</v>
      </c>
      <c r="M783" s="16" t="s">
        <v>1815</v>
      </c>
      <c r="N783" s="7" t="s">
        <v>201</v>
      </c>
      <c r="O783" s="7"/>
      <c r="P783" s="7" t="s">
        <v>2445</v>
      </c>
      <c r="Q783" s="18" t="s">
        <v>5786</v>
      </c>
      <c r="R783" s="7" t="s">
        <v>2446</v>
      </c>
      <c r="S783" s="7" t="s">
        <v>2267</v>
      </c>
      <c r="T783" s="7" t="s">
        <v>2268</v>
      </c>
      <c r="U783" s="13" t="s">
        <v>6283</v>
      </c>
      <c r="V783" s="7" t="s">
        <v>2447</v>
      </c>
      <c r="W783" s="5"/>
      <c r="Z783" s="1" t="s">
        <v>4375</v>
      </c>
      <c r="AA783" s="7" t="s">
        <v>4402</v>
      </c>
      <c r="AD783" s="23" t="s">
        <v>5101</v>
      </c>
      <c r="AE783" s="12" t="s">
        <v>4895</v>
      </c>
      <c r="AF783" s="12" t="s">
        <v>111</v>
      </c>
      <c r="AG783" s="12" t="s">
        <v>5053</v>
      </c>
      <c r="AH783" s="7" t="s">
        <v>4876</v>
      </c>
      <c r="AJ783" s="7" t="s">
        <v>4379</v>
      </c>
      <c r="AK783" s="1" t="s">
        <v>4881</v>
      </c>
      <c r="AL783" s="14" t="s">
        <v>5912</v>
      </c>
      <c r="AN783" s="14">
        <v>43600</v>
      </c>
      <c r="AO783" s="15" t="s">
        <v>6611</v>
      </c>
    </row>
    <row r="784" spans="1:41" x14ac:dyDescent="0.3">
      <c r="A784" s="7" t="s">
        <v>879</v>
      </c>
      <c r="B784" s="7" t="s">
        <v>880</v>
      </c>
      <c r="C784" s="5" t="str">
        <f t="shared" si="26"/>
        <v>Grant to Byrne Avenue Trust</v>
      </c>
      <c r="D784" s="1" t="s">
        <v>1466</v>
      </c>
      <c r="E784" s="8">
        <v>292337</v>
      </c>
      <c r="F784" s="8">
        <v>357026</v>
      </c>
      <c r="G784" s="8">
        <v>62744</v>
      </c>
      <c r="H784" s="9">
        <v>43427</v>
      </c>
      <c r="I784" s="7" t="s">
        <v>6093</v>
      </c>
      <c r="J784" s="9">
        <v>43427</v>
      </c>
      <c r="K784" s="8"/>
      <c r="L784" s="12"/>
      <c r="M784" s="16" t="s">
        <v>2013</v>
      </c>
      <c r="N784" s="7" t="s">
        <v>880</v>
      </c>
      <c r="O784" s="7" t="s">
        <v>3516</v>
      </c>
      <c r="P784" s="7" t="s">
        <v>3517</v>
      </c>
      <c r="Q784" s="18" t="s">
        <v>4965</v>
      </c>
      <c r="R784" s="7" t="s">
        <v>3518</v>
      </c>
      <c r="S784" s="7" t="s">
        <v>3519</v>
      </c>
      <c r="T784" s="7" t="s">
        <v>2350</v>
      </c>
      <c r="U784" s="13" t="s">
        <v>6283</v>
      </c>
      <c r="V784" s="7" t="s">
        <v>3520</v>
      </c>
      <c r="W784" s="5"/>
      <c r="Z784" s="1" t="s">
        <v>4375</v>
      </c>
      <c r="AA784" s="7" t="s">
        <v>4559</v>
      </c>
      <c r="AD784" s="23" t="s">
        <v>5672</v>
      </c>
      <c r="AE784" s="12" t="s">
        <v>4895</v>
      </c>
      <c r="AF784" s="12" t="s">
        <v>111</v>
      </c>
      <c r="AG784" s="12" t="s">
        <v>5053</v>
      </c>
      <c r="AH784" s="7" t="s">
        <v>4876</v>
      </c>
      <c r="AJ784" s="7" t="s">
        <v>4379</v>
      </c>
      <c r="AK784" s="1" t="s">
        <v>4881</v>
      </c>
      <c r="AL784" s="14" t="s">
        <v>5912</v>
      </c>
      <c r="AN784" s="14">
        <v>43600</v>
      </c>
      <c r="AO784" s="15" t="s">
        <v>6611</v>
      </c>
    </row>
    <row r="785" spans="1:41" x14ac:dyDescent="0.3">
      <c r="A785" s="7" t="s">
        <v>1201</v>
      </c>
      <c r="B785" s="7" t="s">
        <v>1202</v>
      </c>
      <c r="C785" s="5" t="str">
        <f t="shared" si="26"/>
        <v>Grant to Bramley Baths and Community Ltd</v>
      </c>
      <c r="D785" s="1" t="s">
        <v>1466</v>
      </c>
      <c r="E785" s="8">
        <v>295000</v>
      </c>
      <c r="F785" s="8">
        <v>295000</v>
      </c>
      <c r="G785" s="8">
        <v>295000</v>
      </c>
      <c r="H785" s="9">
        <v>43360</v>
      </c>
      <c r="I785" s="7" t="s">
        <v>6269</v>
      </c>
      <c r="J785" s="9">
        <v>43360</v>
      </c>
      <c r="K785" s="8"/>
      <c r="L785" s="12"/>
      <c r="M785" s="16" t="s">
        <v>2142</v>
      </c>
      <c r="N785" s="7" t="s">
        <v>1202</v>
      </c>
      <c r="O785" s="7"/>
      <c r="P785" s="7" t="s">
        <v>4035</v>
      </c>
      <c r="Q785" s="19" t="s">
        <v>4960</v>
      </c>
      <c r="R785" s="7" t="s">
        <v>4036</v>
      </c>
      <c r="S785" s="7" t="s">
        <v>4037</v>
      </c>
      <c r="T785" s="7" t="s">
        <v>2242</v>
      </c>
      <c r="U785" s="13" t="s">
        <v>6283</v>
      </c>
      <c r="V785" s="7" t="s">
        <v>4038</v>
      </c>
      <c r="W785" s="5"/>
      <c r="Z785" s="1" t="s">
        <v>4375</v>
      </c>
      <c r="AA785" s="7" t="s">
        <v>4625</v>
      </c>
      <c r="AD785" s="23" t="s">
        <v>5673</v>
      </c>
      <c r="AE785" s="12" t="s">
        <v>4895</v>
      </c>
      <c r="AF785" s="12" t="s">
        <v>111</v>
      </c>
      <c r="AG785" s="12" t="s">
        <v>5053</v>
      </c>
      <c r="AH785" s="7" t="s">
        <v>4876</v>
      </c>
      <c r="AJ785" s="7" t="s">
        <v>4379</v>
      </c>
      <c r="AK785" s="1" t="s">
        <v>4881</v>
      </c>
      <c r="AL785" s="14" t="s">
        <v>5912</v>
      </c>
      <c r="AN785" s="14">
        <v>43600</v>
      </c>
      <c r="AO785" s="15" t="s">
        <v>6611</v>
      </c>
    </row>
    <row r="786" spans="1:41" x14ac:dyDescent="0.3">
      <c r="A786" s="7" t="s">
        <v>375</v>
      </c>
      <c r="B786" s="7" t="s">
        <v>376</v>
      </c>
      <c r="C786" s="5" t="str">
        <f t="shared" si="26"/>
        <v>Grant to Bromley by Bow Centre</v>
      </c>
      <c r="D786" s="1" t="s">
        <v>1466</v>
      </c>
      <c r="E786" s="8">
        <v>295994</v>
      </c>
      <c r="F786" s="8">
        <v>295994</v>
      </c>
      <c r="G786" s="8">
        <v>295994</v>
      </c>
      <c r="H786" s="9">
        <v>42900</v>
      </c>
      <c r="I786" s="7" t="s">
        <v>6270</v>
      </c>
      <c r="J786" s="9">
        <v>42900</v>
      </c>
      <c r="K786" s="9">
        <v>43996</v>
      </c>
      <c r="L786" s="12">
        <f t="shared" si="27"/>
        <v>36</v>
      </c>
      <c r="M786" s="16" t="s">
        <v>1877</v>
      </c>
      <c r="N786" s="7" t="s">
        <v>376</v>
      </c>
      <c r="O786" s="7" t="s">
        <v>2758</v>
      </c>
      <c r="P786" s="7" t="s">
        <v>2759</v>
      </c>
      <c r="Q786" s="19" t="s">
        <v>4960</v>
      </c>
      <c r="R786" s="7" t="s">
        <v>2760</v>
      </c>
      <c r="S786" s="7" t="s">
        <v>2267</v>
      </c>
      <c r="T786" s="7" t="s">
        <v>2268</v>
      </c>
      <c r="U786" s="13" t="s">
        <v>6283</v>
      </c>
      <c r="V786" s="7" t="s">
        <v>2761</v>
      </c>
      <c r="W786" s="5"/>
      <c r="Z786" s="1" t="s">
        <v>4375</v>
      </c>
      <c r="AA786" s="7" t="s">
        <v>2761</v>
      </c>
      <c r="AD786" s="23" t="s">
        <v>5674</v>
      </c>
      <c r="AE786" s="12" t="s">
        <v>4895</v>
      </c>
      <c r="AF786" s="12" t="s">
        <v>111</v>
      </c>
      <c r="AG786" s="12" t="s">
        <v>5053</v>
      </c>
      <c r="AH786" s="7" t="s">
        <v>4876</v>
      </c>
      <c r="AJ786" s="7" t="s">
        <v>4379</v>
      </c>
      <c r="AK786" s="1" t="s">
        <v>4881</v>
      </c>
      <c r="AL786" s="14" t="s">
        <v>5912</v>
      </c>
      <c r="AN786" s="14">
        <v>43600</v>
      </c>
      <c r="AO786" s="15" t="s">
        <v>6611</v>
      </c>
    </row>
    <row r="787" spans="1:41" x14ac:dyDescent="0.3">
      <c r="A787" s="7" t="s">
        <v>1365</v>
      </c>
      <c r="B787" s="7" t="s">
        <v>1366</v>
      </c>
      <c r="C787" s="5" t="str">
        <f t="shared" si="26"/>
        <v>Grant to Fordhall Community Land Initiative</v>
      </c>
      <c r="D787" s="1" t="s">
        <v>1466</v>
      </c>
      <c r="E787" s="8">
        <v>296000</v>
      </c>
      <c r="F787" s="8">
        <v>300000</v>
      </c>
      <c r="G787" s="8">
        <v>300000</v>
      </c>
      <c r="H787" s="9">
        <v>42863</v>
      </c>
      <c r="I787" s="7" t="s">
        <v>1757</v>
      </c>
      <c r="J787" s="9">
        <v>42863</v>
      </c>
      <c r="K787" s="9">
        <v>43616</v>
      </c>
      <c r="L787" s="12">
        <f t="shared" si="27"/>
        <v>24</v>
      </c>
      <c r="M787" s="16" t="s">
        <v>2198</v>
      </c>
      <c r="N787" s="7" t="s">
        <v>1366</v>
      </c>
      <c r="O787" s="7"/>
      <c r="P787" s="7" t="s">
        <v>4260</v>
      </c>
      <c r="Q787" s="18" t="s">
        <v>4986</v>
      </c>
      <c r="R787" s="7" t="s">
        <v>4261</v>
      </c>
      <c r="S787" s="7" t="s">
        <v>3633</v>
      </c>
      <c r="T787" s="7" t="s">
        <v>2643</v>
      </c>
      <c r="U787" s="13" t="s">
        <v>6283</v>
      </c>
      <c r="V787" s="7" t="s">
        <v>4262</v>
      </c>
      <c r="W787" s="5"/>
      <c r="Z787" s="1" t="s">
        <v>4375</v>
      </c>
      <c r="AA787" s="7" t="s">
        <v>4262</v>
      </c>
      <c r="AD787" s="23" t="s">
        <v>5675</v>
      </c>
      <c r="AE787" s="12" t="s">
        <v>4895</v>
      </c>
      <c r="AF787" s="12" t="s">
        <v>111</v>
      </c>
      <c r="AG787" s="12" t="s">
        <v>5053</v>
      </c>
      <c r="AH787" s="7" t="s">
        <v>4876</v>
      </c>
      <c r="AJ787" s="7" t="s">
        <v>4379</v>
      </c>
      <c r="AK787" s="1" t="s">
        <v>4881</v>
      </c>
      <c r="AL787" s="14" t="s">
        <v>5912</v>
      </c>
      <c r="AN787" s="14">
        <v>43600</v>
      </c>
      <c r="AO787" s="15" t="s">
        <v>6611</v>
      </c>
    </row>
    <row r="788" spans="1:41" x14ac:dyDescent="0.3">
      <c r="A788" s="7" t="s">
        <v>195</v>
      </c>
      <c r="B788" s="7" t="s">
        <v>196</v>
      </c>
      <c r="C788" s="5" t="str">
        <f t="shared" si="26"/>
        <v>Grant to ASH Yorkshire Community Interest Company</v>
      </c>
      <c r="D788" s="1" t="s">
        <v>1466</v>
      </c>
      <c r="E788" s="8">
        <v>296880</v>
      </c>
      <c r="F788" s="8">
        <v>296880</v>
      </c>
      <c r="G788" s="8">
        <v>296880</v>
      </c>
      <c r="H788" s="9">
        <v>42855</v>
      </c>
      <c r="I788" s="7" t="s">
        <v>1491</v>
      </c>
      <c r="J788" s="9">
        <v>42856</v>
      </c>
      <c r="K788" s="9">
        <v>43586</v>
      </c>
      <c r="L788" s="12">
        <f t="shared" si="27"/>
        <v>24</v>
      </c>
      <c r="M788" s="16" t="s">
        <v>1812</v>
      </c>
      <c r="N788" s="7" t="s">
        <v>196</v>
      </c>
      <c r="O788" s="7"/>
      <c r="P788" s="7" t="s">
        <v>2433</v>
      </c>
      <c r="Q788" s="19" t="s">
        <v>4960</v>
      </c>
      <c r="R788" s="7" t="s">
        <v>2434</v>
      </c>
      <c r="S788" s="7" t="s">
        <v>2309</v>
      </c>
      <c r="T788" s="7" t="s">
        <v>2242</v>
      </c>
      <c r="U788" s="13" t="s">
        <v>6283</v>
      </c>
      <c r="V788" s="7" t="s">
        <v>2435</v>
      </c>
      <c r="W788" s="5"/>
      <c r="Z788" s="1" t="s">
        <v>4375</v>
      </c>
      <c r="AA788" s="7" t="s">
        <v>4400</v>
      </c>
      <c r="AD788" s="23" t="s">
        <v>5676</v>
      </c>
      <c r="AE788" s="12" t="s">
        <v>4895</v>
      </c>
      <c r="AF788" s="12" t="s">
        <v>111</v>
      </c>
      <c r="AG788" s="12" t="s">
        <v>5053</v>
      </c>
      <c r="AH788" s="7" t="s">
        <v>4876</v>
      </c>
      <c r="AJ788" s="7" t="s">
        <v>4379</v>
      </c>
      <c r="AK788" s="1" t="s">
        <v>4881</v>
      </c>
      <c r="AL788" s="14" t="s">
        <v>5912</v>
      </c>
      <c r="AN788" s="14">
        <v>43600</v>
      </c>
      <c r="AO788" s="15" t="s">
        <v>6611</v>
      </c>
    </row>
    <row r="789" spans="1:41" x14ac:dyDescent="0.3">
      <c r="A789" s="7" t="s">
        <v>877</v>
      </c>
      <c r="B789" s="7" t="s">
        <v>878</v>
      </c>
      <c r="C789" s="5" t="str">
        <f t="shared" si="26"/>
        <v>Grant to John Pounds Community Trust</v>
      </c>
      <c r="D789" s="1" t="s">
        <v>1466</v>
      </c>
      <c r="E789" s="8">
        <v>298000</v>
      </c>
      <c r="F789" s="8">
        <v>298000</v>
      </c>
      <c r="G789" s="8">
        <v>98000</v>
      </c>
      <c r="H789" s="9">
        <v>43417</v>
      </c>
      <c r="I789" s="7" t="s">
        <v>6271</v>
      </c>
      <c r="J789" s="9">
        <v>43417</v>
      </c>
      <c r="K789" s="8"/>
      <c r="L789" s="12"/>
      <c r="M789" s="16" t="s">
        <v>2012</v>
      </c>
      <c r="N789" s="7" t="s">
        <v>878</v>
      </c>
      <c r="O789" s="7" t="s">
        <v>3511</v>
      </c>
      <c r="P789" s="7" t="s">
        <v>3512</v>
      </c>
      <c r="Q789" s="18" t="s">
        <v>4965</v>
      </c>
      <c r="R789" s="7" t="s">
        <v>3513</v>
      </c>
      <c r="S789" s="7" t="s">
        <v>2826</v>
      </c>
      <c r="T789" s="7" t="s">
        <v>3514</v>
      </c>
      <c r="U789" s="13" t="s">
        <v>6283</v>
      </c>
      <c r="V789" s="7" t="s">
        <v>3515</v>
      </c>
      <c r="W789" s="5"/>
      <c r="Z789" s="1" t="s">
        <v>4375</v>
      </c>
      <c r="AA789" s="7" t="s">
        <v>4558</v>
      </c>
      <c r="AD789" s="23" t="s">
        <v>5677</v>
      </c>
      <c r="AE789" s="12" t="s">
        <v>4895</v>
      </c>
      <c r="AF789" s="12" t="s">
        <v>111</v>
      </c>
      <c r="AG789" s="12" t="s">
        <v>5053</v>
      </c>
      <c r="AH789" s="7" t="s">
        <v>4876</v>
      </c>
      <c r="AJ789" s="7" t="s">
        <v>4379</v>
      </c>
      <c r="AK789" s="1" t="s">
        <v>4881</v>
      </c>
      <c r="AL789" s="14" t="s">
        <v>5912</v>
      </c>
      <c r="AN789" s="14">
        <v>43600</v>
      </c>
      <c r="AO789" s="15" t="s">
        <v>6611</v>
      </c>
    </row>
    <row r="790" spans="1:41" x14ac:dyDescent="0.3">
      <c r="A790" s="7" t="s">
        <v>1206</v>
      </c>
      <c r="B790" s="7" t="s">
        <v>1207</v>
      </c>
      <c r="C790" s="5" t="str">
        <f t="shared" si="26"/>
        <v>Grant to Barton Hill Settlement</v>
      </c>
      <c r="D790" s="1" t="s">
        <v>1466</v>
      </c>
      <c r="E790" s="8">
        <v>298355</v>
      </c>
      <c r="F790" s="8">
        <v>293687</v>
      </c>
      <c r="G790" s="8">
        <v>0</v>
      </c>
      <c r="H790" s="9">
        <v>43455</v>
      </c>
      <c r="I790" s="7" t="s">
        <v>6272</v>
      </c>
      <c r="J790" s="9">
        <v>43455</v>
      </c>
      <c r="K790" s="9">
        <v>44551</v>
      </c>
      <c r="L790" s="12">
        <f t="shared" si="27"/>
        <v>36</v>
      </c>
      <c r="M790" s="16" t="s">
        <v>6080</v>
      </c>
      <c r="N790" s="7" t="s">
        <v>1207</v>
      </c>
      <c r="O790" s="7" t="s">
        <v>4043</v>
      </c>
      <c r="P790" s="7" t="s">
        <v>5994</v>
      </c>
      <c r="Q790" s="18" t="s">
        <v>4965</v>
      </c>
      <c r="R790" s="7" t="s">
        <v>4044</v>
      </c>
      <c r="S790" s="7" t="s">
        <v>2263</v>
      </c>
      <c r="T790" s="7" t="s">
        <v>2227</v>
      </c>
      <c r="U790" s="13" t="s">
        <v>6283</v>
      </c>
      <c r="V790" s="7" t="s">
        <v>4045</v>
      </c>
      <c r="W790" s="5"/>
      <c r="Z790" s="1" t="s">
        <v>4375</v>
      </c>
      <c r="AA790" s="7" t="s">
        <v>4045</v>
      </c>
      <c r="AD790" s="23" t="s">
        <v>5678</v>
      </c>
      <c r="AE790" s="12" t="s">
        <v>4895</v>
      </c>
      <c r="AF790" s="12" t="s">
        <v>111</v>
      </c>
      <c r="AG790" s="12" t="s">
        <v>5053</v>
      </c>
      <c r="AH790" s="7" t="s">
        <v>4876</v>
      </c>
      <c r="AJ790" s="7" t="s">
        <v>4379</v>
      </c>
      <c r="AK790" s="1" t="s">
        <v>4881</v>
      </c>
      <c r="AL790" s="14" t="s">
        <v>5912</v>
      </c>
      <c r="AN790" s="14">
        <v>43600</v>
      </c>
      <c r="AO790" s="15" t="s">
        <v>6611</v>
      </c>
    </row>
    <row r="791" spans="1:41" x14ac:dyDescent="0.3">
      <c r="A791" s="7" t="s">
        <v>1276</v>
      </c>
      <c r="B791" s="7" t="s">
        <v>1277</v>
      </c>
      <c r="C791" s="5" t="str">
        <f t="shared" si="26"/>
        <v>Grant to FC United of Manchester</v>
      </c>
      <c r="D791" s="1" t="s">
        <v>1466</v>
      </c>
      <c r="E791" s="8">
        <v>298500</v>
      </c>
      <c r="F791" s="8">
        <v>298500</v>
      </c>
      <c r="G791" s="8">
        <v>289125</v>
      </c>
      <c r="H791" s="9">
        <v>42863</v>
      </c>
      <c r="I791" s="7" t="s">
        <v>1730</v>
      </c>
      <c r="J791" s="9">
        <v>42863</v>
      </c>
      <c r="K791" s="9">
        <v>42978</v>
      </c>
      <c r="L791" s="12">
        <f t="shared" si="27"/>
        <v>3</v>
      </c>
      <c r="M791" s="16" t="s">
        <v>4952</v>
      </c>
      <c r="N791" s="7" t="s">
        <v>1277</v>
      </c>
      <c r="O791" s="7"/>
      <c r="P791" s="7" t="s">
        <v>5038</v>
      </c>
      <c r="Q791" s="20" t="s">
        <v>5017</v>
      </c>
      <c r="R791" s="7" t="s">
        <v>4128</v>
      </c>
      <c r="S791" s="7" t="s">
        <v>2234</v>
      </c>
      <c r="T791" s="7" t="s">
        <v>2235</v>
      </c>
      <c r="U791" s="13" t="s">
        <v>6283</v>
      </c>
      <c r="V791" s="7" t="s">
        <v>4129</v>
      </c>
      <c r="W791" s="5"/>
      <c r="Z791" s="1" t="s">
        <v>4375</v>
      </c>
      <c r="AA791" s="7" t="s">
        <v>4129</v>
      </c>
      <c r="AD791" s="23" t="s">
        <v>5679</v>
      </c>
      <c r="AE791" s="12" t="s">
        <v>4895</v>
      </c>
      <c r="AF791" s="12" t="s">
        <v>111</v>
      </c>
      <c r="AG791" s="12" t="s">
        <v>5053</v>
      </c>
      <c r="AH791" s="7" t="s">
        <v>4876</v>
      </c>
      <c r="AJ791" s="7" t="s">
        <v>4379</v>
      </c>
      <c r="AK791" s="1" t="s">
        <v>4881</v>
      </c>
      <c r="AL791" s="14" t="s">
        <v>5912</v>
      </c>
      <c r="AN791" s="14">
        <v>43600</v>
      </c>
      <c r="AO791" s="15" t="s">
        <v>6611</v>
      </c>
    </row>
    <row r="792" spans="1:41" x14ac:dyDescent="0.3">
      <c r="A792" s="7" t="s">
        <v>776</v>
      </c>
      <c r="B792" s="7" t="s">
        <v>777</v>
      </c>
      <c r="C792" s="27" t="s">
        <v>6284</v>
      </c>
      <c r="D792" s="1" t="s">
        <v>1466</v>
      </c>
      <c r="E792" s="8">
        <v>298955</v>
      </c>
      <c r="F792" s="8">
        <v>298955</v>
      </c>
      <c r="G792" s="8">
        <v>149480</v>
      </c>
      <c r="H792" s="9">
        <v>43169</v>
      </c>
      <c r="I792" s="7" t="s">
        <v>1621</v>
      </c>
      <c r="J792" s="9">
        <v>42804</v>
      </c>
      <c r="K792" s="9">
        <v>43677</v>
      </c>
      <c r="L792" s="12">
        <f t="shared" si="27"/>
        <v>28</v>
      </c>
      <c r="M792" s="16" t="s">
        <v>1982</v>
      </c>
      <c r="N792" s="7" t="s">
        <v>777</v>
      </c>
      <c r="O792" s="7"/>
      <c r="P792" s="7" t="s">
        <v>3354</v>
      </c>
      <c r="Q792" s="18" t="s">
        <v>4985</v>
      </c>
      <c r="R792" s="7" t="s">
        <v>3355</v>
      </c>
      <c r="S792" s="7" t="s">
        <v>3074</v>
      </c>
      <c r="T792" s="7" t="s">
        <v>2516</v>
      </c>
      <c r="U792" s="13" t="s">
        <v>6283</v>
      </c>
      <c r="V792" s="7" t="s">
        <v>3356</v>
      </c>
      <c r="W792" s="5"/>
      <c r="Z792" s="1" t="s">
        <v>4375</v>
      </c>
      <c r="AA792" s="7" t="s">
        <v>3356</v>
      </c>
      <c r="AD792" s="23" t="s">
        <v>5624</v>
      </c>
      <c r="AE792" s="12" t="s">
        <v>4895</v>
      </c>
      <c r="AF792" s="12" t="s">
        <v>111</v>
      </c>
      <c r="AG792" s="12" t="s">
        <v>5053</v>
      </c>
      <c r="AH792" s="7" t="s">
        <v>5054</v>
      </c>
      <c r="AJ792" s="7" t="s">
        <v>4542</v>
      </c>
      <c r="AK792" s="1" t="s">
        <v>4886</v>
      </c>
      <c r="AL792" s="14" t="s">
        <v>5912</v>
      </c>
      <c r="AN792" s="14">
        <v>43600</v>
      </c>
      <c r="AO792" s="15" t="s">
        <v>6611</v>
      </c>
    </row>
    <row r="793" spans="1:41" x14ac:dyDescent="0.3">
      <c r="A793" s="7" t="s">
        <v>373</v>
      </c>
      <c r="B793" s="7" t="s">
        <v>374</v>
      </c>
      <c r="C793" s="5" t="str">
        <f t="shared" si="26"/>
        <v>Grant to Future Regeneration of Grangetown</v>
      </c>
      <c r="D793" s="1" t="s">
        <v>1466</v>
      </c>
      <c r="E793" s="8">
        <v>299863</v>
      </c>
      <c r="F793" s="8">
        <v>347863</v>
      </c>
      <c r="G793" s="8">
        <v>347863</v>
      </c>
      <c r="H793" s="9">
        <v>42888</v>
      </c>
      <c r="I793" s="7" t="s">
        <v>1518</v>
      </c>
      <c r="J793" s="9">
        <v>42888</v>
      </c>
      <c r="K793" s="9">
        <v>43984</v>
      </c>
      <c r="L793" s="12">
        <f t="shared" si="27"/>
        <v>36</v>
      </c>
      <c r="M793" s="16" t="s">
        <v>1876</v>
      </c>
      <c r="N793" s="7" t="s">
        <v>374</v>
      </c>
      <c r="O793" s="7" t="s">
        <v>2753</v>
      </c>
      <c r="P793" s="7" t="s">
        <v>2754</v>
      </c>
      <c r="Q793" s="19" t="s">
        <v>4960</v>
      </c>
      <c r="R793" s="7" t="s">
        <v>2755</v>
      </c>
      <c r="S793" s="7" t="s">
        <v>2756</v>
      </c>
      <c r="T793" s="7" t="s">
        <v>2226</v>
      </c>
      <c r="U793" s="13" t="s">
        <v>6283</v>
      </c>
      <c r="V793" s="7" t="s">
        <v>2757</v>
      </c>
      <c r="W793" s="5"/>
      <c r="Z793" s="1" t="s">
        <v>4375</v>
      </c>
      <c r="AA793" s="7" t="s">
        <v>2757</v>
      </c>
      <c r="AD793" s="23" t="s">
        <v>5332</v>
      </c>
      <c r="AE793" s="12" t="s">
        <v>4895</v>
      </c>
      <c r="AF793" s="12" t="s">
        <v>111</v>
      </c>
      <c r="AG793" s="12" t="s">
        <v>5053</v>
      </c>
      <c r="AH793" s="7" t="s">
        <v>4876</v>
      </c>
      <c r="AJ793" s="7" t="s">
        <v>4379</v>
      </c>
      <c r="AK793" s="1" t="s">
        <v>4881</v>
      </c>
      <c r="AL793" s="14" t="s">
        <v>5912</v>
      </c>
      <c r="AN793" s="14">
        <v>43600</v>
      </c>
      <c r="AO793" s="15" t="s">
        <v>6611</v>
      </c>
    </row>
    <row r="794" spans="1:41" x14ac:dyDescent="0.3">
      <c r="A794" s="7" t="s">
        <v>193</v>
      </c>
      <c r="B794" s="7" t="s">
        <v>194</v>
      </c>
      <c r="C794" s="5" t="str">
        <f t="shared" si="26"/>
        <v>Grant to A B&amp;B CIC</v>
      </c>
      <c r="D794" s="1" t="s">
        <v>1466</v>
      </c>
      <c r="E794" s="8">
        <v>299942</v>
      </c>
      <c r="F794" s="8">
        <v>369942</v>
      </c>
      <c r="G794" s="8">
        <v>189450</v>
      </c>
      <c r="H794" s="9">
        <v>42491</v>
      </c>
      <c r="I794" s="7" t="s">
        <v>6273</v>
      </c>
      <c r="J794" s="9">
        <v>42856</v>
      </c>
      <c r="K794" s="9">
        <v>43220</v>
      </c>
      <c r="L794" s="12">
        <f t="shared" si="27"/>
        <v>11</v>
      </c>
      <c r="M794" s="16" t="s">
        <v>1811</v>
      </c>
      <c r="N794" s="7" t="s">
        <v>194</v>
      </c>
      <c r="O794" s="7"/>
      <c r="P794" s="7" t="s">
        <v>2428</v>
      </c>
      <c r="Q794" s="19" t="s">
        <v>4960</v>
      </c>
      <c r="R794" s="7" t="s">
        <v>2429</v>
      </c>
      <c r="S794" s="7" t="s">
        <v>2430</v>
      </c>
      <c r="T794" s="7" t="s">
        <v>2431</v>
      </c>
      <c r="U794" s="13" t="s">
        <v>6283</v>
      </c>
      <c r="V794" s="7" t="s">
        <v>2432</v>
      </c>
      <c r="W794" s="5"/>
      <c r="Z794" s="1" t="s">
        <v>4375</v>
      </c>
      <c r="AA794" s="7" t="s">
        <v>2432</v>
      </c>
      <c r="AD794" s="23" t="s">
        <v>5192</v>
      </c>
      <c r="AE794" s="12" t="s">
        <v>4895</v>
      </c>
      <c r="AF794" s="12" t="s">
        <v>111</v>
      </c>
      <c r="AG794" s="12" t="s">
        <v>5053</v>
      </c>
      <c r="AH794" s="7" t="s">
        <v>4876</v>
      </c>
      <c r="AJ794" s="7" t="s">
        <v>4379</v>
      </c>
      <c r="AK794" s="1" t="s">
        <v>4881</v>
      </c>
      <c r="AL794" s="14" t="s">
        <v>5912</v>
      </c>
      <c r="AN794" s="14">
        <v>43600</v>
      </c>
      <c r="AO794" s="15" t="s">
        <v>6611</v>
      </c>
    </row>
    <row r="795" spans="1:41" x14ac:dyDescent="0.3">
      <c r="A795" s="7" t="s">
        <v>5904</v>
      </c>
      <c r="B795" s="7" t="s">
        <v>164</v>
      </c>
      <c r="C795" s="5" t="str">
        <f t="shared" si="26"/>
        <v>Grant to Tiber Community Building</v>
      </c>
      <c r="D795" s="1" t="s">
        <v>1466</v>
      </c>
      <c r="E795" s="8">
        <v>299984</v>
      </c>
      <c r="F795" s="8">
        <v>350000</v>
      </c>
      <c r="G795" s="8">
        <v>311660</v>
      </c>
      <c r="H795" s="9">
        <v>42370</v>
      </c>
      <c r="I795" s="7" t="s">
        <v>6274</v>
      </c>
      <c r="J795" s="9">
        <v>42736</v>
      </c>
      <c r="K795" s="9">
        <v>43008</v>
      </c>
      <c r="L795" s="12">
        <f t="shared" si="27"/>
        <v>8</v>
      </c>
      <c r="M795" s="16" t="s">
        <v>1797</v>
      </c>
      <c r="N795" s="7" t="s">
        <v>164</v>
      </c>
      <c r="O795" s="7" t="s">
        <v>2362</v>
      </c>
      <c r="P795" s="7" t="s">
        <v>2363</v>
      </c>
      <c r="Q795" s="18" t="s">
        <v>4965</v>
      </c>
      <c r="R795" s="7" t="s">
        <v>2364</v>
      </c>
      <c r="S795" s="7" t="s">
        <v>2349</v>
      </c>
      <c r="T795" s="7" t="s">
        <v>2350</v>
      </c>
      <c r="U795" s="13" t="s">
        <v>6283</v>
      </c>
      <c r="V795" s="7" t="s">
        <v>2365</v>
      </c>
      <c r="W795" s="5"/>
      <c r="Z795" s="1" t="s">
        <v>4375</v>
      </c>
      <c r="AA795" s="7" t="s">
        <v>2365</v>
      </c>
      <c r="AD795" s="23" t="s">
        <v>5667</v>
      </c>
      <c r="AE795" s="12" t="s">
        <v>4895</v>
      </c>
      <c r="AF795" s="12" t="s">
        <v>111</v>
      </c>
      <c r="AG795" s="12" t="s">
        <v>5053</v>
      </c>
      <c r="AH795" s="7" t="s">
        <v>4876</v>
      </c>
      <c r="AJ795" s="7" t="s">
        <v>4379</v>
      </c>
      <c r="AK795" s="1" t="s">
        <v>4881</v>
      </c>
      <c r="AL795" s="14" t="s">
        <v>5912</v>
      </c>
      <c r="AN795" s="14">
        <v>43600</v>
      </c>
      <c r="AO795" s="15" t="s">
        <v>6611</v>
      </c>
    </row>
    <row r="796" spans="1:41" x14ac:dyDescent="0.3">
      <c r="A796" s="7" t="s">
        <v>176</v>
      </c>
      <c r="B796" s="7" t="s">
        <v>177</v>
      </c>
      <c r="C796" s="5" t="str">
        <f t="shared" si="26"/>
        <v>Grant to Inspired Neighbourhoods Community Interest Company</v>
      </c>
      <c r="D796" s="1" t="s">
        <v>1466</v>
      </c>
      <c r="E796" s="8">
        <v>300000</v>
      </c>
      <c r="F796" s="8">
        <v>300000</v>
      </c>
      <c r="G796" s="8">
        <v>250000</v>
      </c>
      <c r="H796" s="9">
        <v>42735</v>
      </c>
      <c r="I796" s="7" t="s">
        <v>1485</v>
      </c>
      <c r="J796" s="9">
        <v>42735</v>
      </c>
      <c r="K796" s="9">
        <v>43100</v>
      </c>
      <c r="L796" s="12">
        <f t="shared" si="27"/>
        <v>12</v>
      </c>
      <c r="M796" s="16" t="s">
        <v>1801</v>
      </c>
      <c r="N796" s="7" t="s">
        <v>177</v>
      </c>
      <c r="O796" s="7" t="s">
        <v>2383</v>
      </c>
      <c r="P796" s="7" t="s">
        <v>2384</v>
      </c>
      <c r="Q796" s="18" t="s">
        <v>4989</v>
      </c>
      <c r="R796" s="7" t="s">
        <v>2385</v>
      </c>
      <c r="S796" s="7" t="s">
        <v>2309</v>
      </c>
      <c r="T796" s="7" t="s">
        <v>2242</v>
      </c>
      <c r="U796" s="13" t="s">
        <v>6283</v>
      </c>
      <c r="V796" s="7" t="s">
        <v>2386</v>
      </c>
      <c r="W796" s="5"/>
      <c r="Z796" s="1" t="s">
        <v>4375</v>
      </c>
      <c r="AA796" s="7" t="s">
        <v>4393</v>
      </c>
      <c r="AD796" s="23" t="s">
        <v>5115</v>
      </c>
      <c r="AE796" s="12" t="s">
        <v>4895</v>
      </c>
      <c r="AF796" s="12" t="s">
        <v>111</v>
      </c>
      <c r="AG796" s="12" t="s">
        <v>5053</v>
      </c>
      <c r="AH796" s="7" t="s">
        <v>4876</v>
      </c>
      <c r="AJ796" s="7" t="s">
        <v>4379</v>
      </c>
      <c r="AK796" s="1" t="s">
        <v>4881</v>
      </c>
      <c r="AL796" s="14" t="s">
        <v>5912</v>
      </c>
      <c r="AN796" s="14">
        <v>43600</v>
      </c>
      <c r="AO796" s="15" t="s">
        <v>6611</v>
      </c>
    </row>
    <row r="797" spans="1:41" x14ac:dyDescent="0.3">
      <c r="A797" s="7" t="s">
        <v>188</v>
      </c>
      <c r="B797" s="7" t="s">
        <v>189</v>
      </c>
      <c r="C797" s="5" t="str">
        <f t="shared" si="26"/>
        <v>Grant to Houghton and Wyton Community Shop Ltd</v>
      </c>
      <c r="D797" s="1" t="s">
        <v>1466</v>
      </c>
      <c r="E797" s="8">
        <v>300000</v>
      </c>
      <c r="F797" s="8">
        <v>300000</v>
      </c>
      <c r="G797" s="8">
        <v>300000</v>
      </c>
      <c r="H797" s="9">
        <v>42400</v>
      </c>
      <c r="I797" s="7" t="s">
        <v>1489</v>
      </c>
      <c r="J797" s="9">
        <v>42724</v>
      </c>
      <c r="K797" s="9">
        <v>43819</v>
      </c>
      <c r="L797" s="12">
        <f t="shared" si="27"/>
        <v>36</v>
      </c>
      <c r="M797" s="16" t="s">
        <v>1809</v>
      </c>
      <c r="N797" s="7" t="s">
        <v>189</v>
      </c>
      <c r="O797" s="7"/>
      <c r="P797" s="7" t="s">
        <v>2418</v>
      </c>
      <c r="Q797" s="18" t="s">
        <v>4962</v>
      </c>
      <c r="R797" s="7" t="s">
        <v>2419</v>
      </c>
      <c r="S797" s="7" t="s">
        <v>2420</v>
      </c>
      <c r="T797" s="7" t="s">
        <v>2421</v>
      </c>
      <c r="U797" s="13" t="s">
        <v>6283</v>
      </c>
      <c r="V797" s="7" t="s">
        <v>2422</v>
      </c>
      <c r="W797" s="5"/>
      <c r="Z797" s="1" t="s">
        <v>4375</v>
      </c>
      <c r="AA797" s="7" t="s">
        <v>2422</v>
      </c>
      <c r="AD797" s="23" t="s">
        <v>5680</v>
      </c>
      <c r="AE797" s="12" t="s">
        <v>4895</v>
      </c>
      <c r="AF797" s="12" t="s">
        <v>111</v>
      </c>
      <c r="AG797" s="12" t="s">
        <v>5053</v>
      </c>
      <c r="AH797" s="7" t="s">
        <v>4876</v>
      </c>
      <c r="AJ797" s="7" t="s">
        <v>4379</v>
      </c>
      <c r="AK797" s="1" t="s">
        <v>4881</v>
      </c>
      <c r="AL797" s="14" t="s">
        <v>5912</v>
      </c>
      <c r="AN797" s="14">
        <v>43600</v>
      </c>
      <c r="AO797" s="15" t="s">
        <v>6611</v>
      </c>
    </row>
    <row r="798" spans="1:41" x14ac:dyDescent="0.3">
      <c r="A798" s="7" t="s">
        <v>198</v>
      </c>
      <c r="B798" s="7" t="s">
        <v>199</v>
      </c>
      <c r="C798" s="5" t="str">
        <f t="shared" si="26"/>
        <v>Grant to Frome Cheese and Grain</v>
      </c>
      <c r="D798" s="1" t="s">
        <v>1466</v>
      </c>
      <c r="E798" s="8">
        <v>300000</v>
      </c>
      <c r="F798" s="8">
        <v>300000</v>
      </c>
      <c r="G798" s="8">
        <v>300000</v>
      </c>
      <c r="H798" s="9">
        <v>42664</v>
      </c>
      <c r="I798" s="7" t="s">
        <v>6275</v>
      </c>
      <c r="J798" s="9">
        <v>42664</v>
      </c>
      <c r="K798" s="9">
        <v>43208</v>
      </c>
      <c r="L798" s="12">
        <f t="shared" si="27"/>
        <v>17</v>
      </c>
      <c r="M798" s="16" t="s">
        <v>1814</v>
      </c>
      <c r="N798" s="7" t="s">
        <v>199</v>
      </c>
      <c r="O798" s="7" t="s">
        <v>2439</v>
      </c>
      <c r="P798" s="7" t="s">
        <v>2440</v>
      </c>
      <c r="Q798" s="18" t="s">
        <v>4964</v>
      </c>
      <c r="R798" s="7" t="s">
        <v>2441</v>
      </c>
      <c r="S798" s="7" t="s">
        <v>2442</v>
      </c>
      <c r="T798" s="7" t="s">
        <v>2443</v>
      </c>
      <c r="U798" s="13" t="s">
        <v>6283</v>
      </c>
      <c r="V798" s="7" t="s">
        <v>2444</v>
      </c>
      <c r="W798" s="5"/>
      <c r="Z798" s="1" t="s">
        <v>4375</v>
      </c>
      <c r="AA798" s="7" t="s">
        <v>4401</v>
      </c>
      <c r="AD798" s="23" t="s">
        <v>5681</v>
      </c>
      <c r="AE798" s="12" t="s">
        <v>4895</v>
      </c>
      <c r="AF798" s="12" t="s">
        <v>111</v>
      </c>
      <c r="AG798" s="12" t="s">
        <v>5053</v>
      </c>
      <c r="AH798" s="7" t="s">
        <v>4876</v>
      </c>
      <c r="AJ798" s="7" t="s">
        <v>4379</v>
      </c>
      <c r="AK798" s="1" t="s">
        <v>4881</v>
      </c>
      <c r="AL798" s="14" t="s">
        <v>5912</v>
      </c>
      <c r="AN798" s="14">
        <v>43600</v>
      </c>
      <c r="AO798" s="15" t="s">
        <v>6611</v>
      </c>
    </row>
    <row r="799" spans="1:41" x14ac:dyDescent="0.3">
      <c r="A799" s="7" t="s">
        <v>204</v>
      </c>
      <c r="B799" s="7" t="s">
        <v>205</v>
      </c>
      <c r="C799" s="5" t="str">
        <f t="shared" si="26"/>
        <v>Grant to BS3 Community Development (Old name: Southville Community Development Association)</v>
      </c>
      <c r="D799" s="1" t="s">
        <v>1466</v>
      </c>
      <c r="E799" s="8">
        <v>300000</v>
      </c>
      <c r="F799" s="8">
        <v>300000</v>
      </c>
      <c r="G799" s="8">
        <v>300000</v>
      </c>
      <c r="H799" s="9">
        <v>42664</v>
      </c>
      <c r="I799" s="7" t="s">
        <v>6276</v>
      </c>
      <c r="J799" s="9">
        <v>42664</v>
      </c>
      <c r="K799" s="9">
        <v>43524</v>
      </c>
      <c r="L799" s="12">
        <f t="shared" si="27"/>
        <v>28</v>
      </c>
      <c r="M799" s="16" t="s">
        <v>1817</v>
      </c>
      <c r="N799" s="7" t="s">
        <v>205</v>
      </c>
      <c r="O799" s="7" t="s">
        <v>2453</v>
      </c>
      <c r="P799" s="7" t="s">
        <v>2454</v>
      </c>
      <c r="Q799" s="18" t="s">
        <v>4965</v>
      </c>
      <c r="R799" s="7" t="s">
        <v>2455</v>
      </c>
      <c r="S799" s="7" t="s">
        <v>2263</v>
      </c>
      <c r="T799" s="7" t="s">
        <v>2263</v>
      </c>
      <c r="U799" s="13" t="s">
        <v>6283</v>
      </c>
      <c r="V799" s="7" t="s">
        <v>2456</v>
      </c>
      <c r="W799" s="5"/>
      <c r="Z799" s="1" t="s">
        <v>4375</v>
      </c>
      <c r="AA799" s="7" t="s">
        <v>2456</v>
      </c>
      <c r="AD799" s="23" t="s">
        <v>5682</v>
      </c>
      <c r="AE799" s="12" t="s">
        <v>4895</v>
      </c>
      <c r="AF799" s="12" t="s">
        <v>111</v>
      </c>
      <c r="AG799" s="12" t="s">
        <v>5053</v>
      </c>
      <c r="AH799" s="7" t="s">
        <v>4876</v>
      </c>
      <c r="AJ799" s="7" t="s">
        <v>4379</v>
      </c>
      <c r="AK799" s="1" t="s">
        <v>4881</v>
      </c>
      <c r="AL799" s="14" t="s">
        <v>5912</v>
      </c>
      <c r="AN799" s="14">
        <v>43600</v>
      </c>
      <c r="AO799" s="15" t="s">
        <v>6611</v>
      </c>
    </row>
    <row r="800" spans="1:41" x14ac:dyDescent="0.3">
      <c r="A800" s="7" t="s">
        <v>215</v>
      </c>
      <c r="B800" s="7" t="s">
        <v>216</v>
      </c>
      <c r="C800" s="5" t="str">
        <f t="shared" si="26"/>
        <v>Grant to Future Wolverton Limited</v>
      </c>
      <c r="D800" s="1" t="s">
        <v>1466</v>
      </c>
      <c r="E800" s="8">
        <v>300000</v>
      </c>
      <c r="F800" s="8">
        <v>475000</v>
      </c>
      <c r="G800" s="8">
        <v>475000</v>
      </c>
      <c r="H800" s="9">
        <v>42372</v>
      </c>
      <c r="I800" s="7" t="s">
        <v>6198</v>
      </c>
      <c r="J800" s="9">
        <v>42738</v>
      </c>
      <c r="K800" s="9">
        <v>43208</v>
      </c>
      <c r="L800" s="12">
        <f t="shared" si="27"/>
        <v>15</v>
      </c>
      <c r="M800" s="16" t="s">
        <v>1822</v>
      </c>
      <c r="N800" s="7" t="s">
        <v>216</v>
      </c>
      <c r="O800" s="7"/>
      <c r="P800" s="7" t="s">
        <v>2475</v>
      </c>
      <c r="Q800" s="18" t="s">
        <v>4962</v>
      </c>
      <c r="R800" s="7" t="s">
        <v>2476</v>
      </c>
      <c r="S800" s="7" t="s">
        <v>2477</v>
      </c>
      <c r="T800" s="7" t="s">
        <v>2478</v>
      </c>
      <c r="U800" s="13" t="s">
        <v>6283</v>
      </c>
      <c r="V800" s="7" t="s">
        <v>2479</v>
      </c>
      <c r="W800" s="5"/>
      <c r="Z800" s="1" t="s">
        <v>4375</v>
      </c>
      <c r="AA800" s="7" t="s">
        <v>4407</v>
      </c>
      <c r="AD800" s="23" t="s">
        <v>5683</v>
      </c>
      <c r="AE800" s="12" t="s">
        <v>4895</v>
      </c>
      <c r="AF800" s="12" t="s">
        <v>111</v>
      </c>
      <c r="AG800" s="12" t="s">
        <v>5053</v>
      </c>
      <c r="AH800" s="7" t="s">
        <v>4876</v>
      </c>
      <c r="AJ800" s="7" t="s">
        <v>4379</v>
      </c>
      <c r="AK800" s="1" t="s">
        <v>4881</v>
      </c>
      <c r="AL800" s="14" t="s">
        <v>5912</v>
      </c>
      <c r="AN800" s="14">
        <v>43600</v>
      </c>
      <c r="AO800" s="15" t="s">
        <v>6611</v>
      </c>
    </row>
    <row r="801" spans="1:41" x14ac:dyDescent="0.3">
      <c r="A801" s="7" t="s">
        <v>224</v>
      </c>
      <c r="B801" s="7" t="s">
        <v>225</v>
      </c>
      <c r="C801" s="5" t="str">
        <f t="shared" si="26"/>
        <v>Grant to Holborn Community Association</v>
      </c>
      <c r="D801" s="1" t="s">
        <v>1466</v>
      </c>
      <c r="E801" s="8">
        <v>300000</v>
      </c>
      <c r="F801" s="8">
        <v>300000</v>
      </c>
      <c r="G801" s="8">
        <v>120000</v>
      </c>
      <c r="H801" s="9">
        <v>42705</v>
      </c>
      <c r="I801" s="7" t="s">
        <v>6277</v>
      </c>
      <c r="J801" s="9">
        <v>42767</v>
      </c>
      <c r="K801" s="9">
        <v>43159</v>
      </c>
      <c r="L801" s="12">
        <f t="shared" si="27"/>
        <v>12</v>
      </c>
      <c r="M801" s="16" t="s">
        <v>1826</v>
      </c>
      <c r="N801" s="7" t="s">
        <v>225</v>
      </c>
      <c r="O801" s="7" t="s">
        <v>2495</v>
      </c>
      <c r="P801" s="7" t="s">
        <v>2496</v>
      </c>
      <c r="Q801" s="18" t="s">
        <v>4965</v>
      </c>
      <c r="R801" s="7" t="s">
        <v>2497</v>
      </c>
      <c r="S801" s="7" t="s">
        <v>2267</v>
      </c>
      <c r="T801" s="7" t="s">
        <v>2268</v>
      </c>
      <c r="U801" s="13" t="s">
        <v>6283</v>
      </c>
      <c r="V801" s="7" t="s">
        <v>2498</v>
      </c>
      <c r="W801" s="5"/>
      <c r="Z801" s="1" t="s">
        <v>4375</v>
      </c>
      <c r="AA801" s="7" t="s">
        <v>4410</v>
      </c>
      <c r="AD801" s="23" t="s">
        <v>5684</v>
      </c>
      <c r="AE801" s="12" t="s">
        <v>4895</v>
      </c>
      <c r="AF801" s="12" t="s">
        <v>111</v>
      </c>
      <c r="AG801" s="12" t="s">
        <v>5053</v>
      </c>
      <c r="AH801" s="7" t="s">
        <v>4876</v>
      </c>
      <c r="AJ801" s="7" t="s">
        <v>4379</v>
      </c>
      <c r="AK801" s="1" t="s">
        <v>4881</v>
      </c>
      <c r="AL801" s="14" t="s">
        <v>5912</v>
      </c>
      <c r="AN801" s="14">
        <v>43600</v>
      </c>
      <c r="AO801" s="15" t="s">
        <v>6611</v>
      </c>
    </row>
    <row r="802" spans="1:41" x14ac:dyDescent="0.3">
      <c r="A802" s="7" t="s">
        <v>268</v>
      </c>
      <c r="B802" s="7" t="s">
        <v>158</v>
      </c>
      <c r="C802" s="5" t="str">
        <f t="shared" si="26"/>
        <v>Grant to Poole Communities Trust</v>
      </c>
      <c r="D802" s="1" t="s">
        <v>1466</v>
      </c>
      <c r="E802" s="8">
        <v>300000</v>
      </c>
      <c r="F802" s="8">
        <v>300000</v>
      </c>
      <c r="G802" s="8">
        <v>0</v>
      </c>
      <c r="H802" s="9">
        <v>43360</v>
      </c>
      <c r="I802" s="7" t="s">
        <v>1480</v>
      </c>
      <c r="J802" s="9">
        <v>43360</v>
      </c>
      <c r="K802" s="8"/>
      <c r="L802" s="12"/>
      <c r="M802" s="16" t="s">
        <v>1793</v>
      </c>
      <c r="N802" s="7" t="s">
        <v>158</v>
      </c>
      <c r="O802" s="7" t="s">
        <v>2341</v>
      </c>
      <c r="P802" s="7" t="s">
        <v>2342</v>
      </c>
      <c r="Q802" s="18" t="s">
        <v>4965</v>
      </c>
      <c r="R802" s="7" t="s">
        <v>2343</v>
      </c>
      <c r="S802" s="7" t="s">
        <v>2344</v>
      </c>
      <c r="T802" s="7" t="s">
        <v>2345</v>
      </c>
      <c r="U802" s="13" t="s">
        <v>6283</v>
      </c>
      <c r="V802" s="7" t="s">
        <v>2346</v>
      </c>
      <c r="W802" s="5"/>
      <c r="Z802" s="1" t="s">
        <v>4375</v>
      </c>
      <c r="AA802" s="7" t="s">
        <v>4428</v>
      </c>
      <c r="AD802" s="23" t="s">
        <v>5685</v>
      </c>
      <c r="AE802" s="12" t="s">
        <v>4895</v>
      </c>
      <c r="AF802" s="12" t="s">
        <v>111</v>
      </c>
      <c r="AG802" s="12" t="s">
        <v>5053</v>
      </c>
      <c r="AH802" s="7" t="s">
        <v>4876</v>
      </c>
      <c r="AJ802" s="7" t="s">
        <v>4379</v>
      </c>
      <c r="AK802" s="1" t="s">
        <v>4881</v>
      </c>
      <c r="AL802" s="14" t="s">
        <v>5912</v>
      </c>
      <c r="AN802" s="14">
        <v>43600</v>
      </c>
      <c r="AO802" s="15" t="s">
        <v>6611</v>
      </c>
    </row>
    <row r="803" spans="1:41" x14ac:dyDescent="0.3">
      <c r="A803" s="7" t="s">
        <v>304</v>
      </c>
      <c r="B803" s="7" t="s">
        <v>305</v>
      </c>
      <c r="C803" s="5" t="str">
        <f t="shared" si="26"/>
        <v>Grant to Jubilee Pool Penzance Limited</v>
      </c>
      <c r="D803" s="1" t="s">
        <v>1466</v>
      </c>
      <c r="E803" s="8">
        <v>300000</v>
      </c>
      <c r="F803" s="8">
        <v>307950</v>
      </c>
      <c r="G803" s="8">
        <v>7950</v>
      </c>
      <c r="H803" s="9">
        <v>43075</v>
      </c>
      <c r="I803" s="7" t="s">
        <v>6229</v>
      </c>
      <c r="J803" s="8"/>
      <c r="K803" s="8"/>
      <c r="L803" s="12"/>
      <c r="M803" s="16" t="s">
        <v>5709</v>
      </c>
      <c r="N803" s="7" t="s">
        <v>305</v>
      </c>
      <c r="O803" s="7"/>
      <c r="P803" s="7" t="s">
        <v>5708</v>
      </c>
      <c r="Q803" s="18" t="s">
        <v>4962</v>
      </c>
      <c r="R803" s="7" t="s">
        <v>4756</v>
      </c>
      <c r="S803" s="7" t="s">
        <v>3756</v>
      </c>
      <c r="T803" s="7" t="s">
        <v>2232</v>
      </c>
      <c r="U803" s="13" t="s">
        <v>6283</v>
      </c>
      <c r="V803" s="7" t="s">
        <v>4757</v>
      </c>
      <c r="W803" s="5"/>
      <c r="Z803" s="1" t="s">
        <v>4375</v>
      </c>
      <c r="AA803" s="7" t="s">
        <v>4436</v>
      </c>
      <c r="AD803" s="23" t="s">
        <v>5456</v>
      </c>
      <c r="AE803" s="12" t="s">
        <v>4895</v>
      </c>
      <c r="AF803" s="12" t="s">
        <v>111</v>
      </c>
      <c r="AG803" s="12" t="s">
        <v>5053</v>
      </c>
      <c r="AH803" s="7" t="s">
        <v>4876</v>
      </c>
      <c r="AJ803" s="7" t="s">
        <v>4379</v>
      </c>
      <c r="AK803" s="1" t="s">
        <v>4881</v>
      </c>
      <c r="AL803" s="14" t="s">
        <v>5912</v>
      </c>
      <c r="AN803" s="14">
        <v>43600</v>
      </c>
      <c r="AO803" s="15" t="s">
        <v>6611</v>
      </c>
    </row>
    <row r="804" spans="1:41" x14ac:dyDescent="0.3">
      <c r="A804" s="7" t="s">
        <v>396</v>
      </c>
      <c r="B804" s="7" t="s">
        <v>397</v>
      </c>
      <c r="C804" s="5" t="str">
        <f t="shared" si="26"/>
        <v>Grant to Ancoats Dispensary Trust</v>
      </c>
      <c r="D804" s="1" t="s">
        <v>1466</v>
      </c>
      <c r="E804" s="8">
        <v>300000</v>
      </c>
      <c r="F804" s="8">
        <v>22251</v>
      </c>
      <c r="G804" s="8">
        <v>22251</v>
      </c>
      <c r="H804" s="9">
        <v>42899</v>
      </c>
      <c r="I804" s="7" t="s">
        <v>1522</v>
      </c>
      <c r="J804" s="9">
        <v>42899</v>
      </c>
      <c r="K804" s="9">
        <v>43995</v>
      </c>
      <c r="L804" s="12">
        <f t="shared" si="27"/>
        <v>36</v>
      </c>
      <c r="M804" s="16" t="s">
        <v>1884</v>
      </c>
      <c r="N804" s="7" t="s">
        <v>397</v>
      </c>
      <c r="O804" s="7"/>
      <c r="P804" s="7" t="s">
        <v>2793</v>
      </c>
      <c r="Q804" s="18" t="s">
        <v>4986</v>
      </c>
      <c r="R804" s="7" t="s">
        <v>2794</v>
      </c>
      <c r="S804" s="7" t="s">
        <v>2234</v>
      </c>
      <c r="T804" s="7" t="s">
        <v>2235</v>
      </c>
      <c r="U804" s="13" t="s">
        <v>6283</v>
      </c>
      <c r="V804" s="7" t="s">
        <v>2795</v>
      </c>
      <c r="W804" s="5"/>
      <c r="Z804" s="1" t="s">
        <v>4375</v>
      </c>
      <c r="AA804" s="7" t="s">
        <v>4456</v>
      </c>
      <c r="AD804" s="23" t="s">
        <v>5429</v>
      </c>
      <c r="AE804" s="12" t="s">
        <v>4895</v>
      </c>
      <c r="AF804" s="12" t="s">
        <v>111</v>
      </c>
      <c r="AG804" s="12" t="s">
        <v>5053</v>
      </c>
      <c r="AH804" s="7" t="s">
        <v>4876</v>
      </c>
      <c r="AJ804" s="7" t="s">
        <v>4379</v>
      </c>
      <c r="AK804" s="1" t="s">
        <v>4881</v>
      </c>
      <c r="AL804" s="14" t="s">
        <v>5912</v>
      </c>
      <c r="AN804" s="14">
        <v>43600</v>
      </c>
      <c r="AO804" s="15" t="s">
        <v>6611</v>
      </c>
    </row>
    <row r="805" spans="1:41" x14ac:dyDescent="0.3">
      <c r="A805" s="7" t="s">
        <v>4695</v>
      </c>
      <c r="B805" s="7" t="s">
        <v>4696</v>
      </c>
      <c r="C805" s="5" t="str">
        <f t="shared" si="26"/>
        <v>Grant to Arts At The Mill CIC</v>
      </c>
      <c r="D805" s="1" t="s">
        <v>1466</v>
      </c>
      <c r="E805" s="8">
        <v>300000</v>
      </c>
      <c r="F805" s="8">
        <v>95806</v>
      </c>
      <c r="G805" s="8">
        <v>0</v>
      </c>
      <c r="H805" s="9">
        <v>43523</v>
      </c>
      <c r="I805" s="7" t="s">
        <v>4728</v>
      </c>
      <c r="J805" s="9">
        <v>43545</v>
      </c>
      <c r="K805" s="9">
        <v>43951</v>
      </c>
      <c r="L805" s="12">
        <f t="shared" si="27"/>
        <v>13</v>
      </c>
      <c r="M805" s="16" t="s">
        <v>4790</v>
      </c>
      <c r="N805" s="7" t="s">
        <v>4696</v>
      </c>
      <c r="O805" s="7"/>
      <c r="P805" s="7" t="s">
        <v>4791</v>
      </c>
      <c r="Q805" s="19" t="s">
        <v>4960</v>
      </c>
      <c r="R805" s="7" t="s">
        <v>4792</v>
      </c>
      <c r="S805" s="7" t="s">
        <v>3292</v>
      </c>
      <c r="T805" s="7" t="s">
        <v>2431</v>
      </c>
      <c r="U805" s="13" t="s">
        <v>6283</v>
      </c>
      <c r="V805" s="7" t="s">
        <v>4793</v>
      </c>
      <c r="W805" s="5"/>
      <c r="Z805" s="1" t="s">
        <v>4375</v>
      </c>
      <c r="AA805" s="7" t="s">
        <v>4865</v>
      </c>
      <c r="AD805" s="23" t="s">
        <v>5686</v>
      </c>
      <c r="AE805" s="12" t="s">
        <v>4895</v>
      </c>
      <c r="AF805" s="12" t="s">
        <v>111</v>
      </c>
      <c r="AG805" s="12" t="s">
        <v>5053</v>
      </c>
      <c r="AH805" s="7" t="s">
        <v>4876</v>
      </c>
      <c r="AJ805" s="7" t="s">
        <v>4379</v>
      </c>
      <c r="AK805" s="1" t="s">
        <v>4881</v>
      </c>
      <c r="AL805" s="14" t="s">
        <v>5912</v>
      </c>
      <c r="AN805" s="14">
        <v>43600</v>
      </c>
      <c r="AO805" s="15" t="s">
        <v>6611</v>
      </c>
    </row>
    <row r="806" spans="1:41" x14ac:dyDescent="0.3">
      <c r="A806" s="7" t="s">
        <v>4706</v>
      </c>
      <c r="B806" s="7" t="s">
        <v>1050</v>
      </c>
      <c r="C806" s="5" t="str">
        <f t="shared" ref="C806:C819" si="28">"Grant to "&amp;B806</f>
        <v>Grant to Par Track Ltd</v>
      </c>
      <c r="D806" s="1" t="s">
        <v>1466</v>
      </c>
      <c r="E806" s="8">
        <v>300000</v>
      </c>
      <c r="F806" s="8">
        <v>185684</v>
      </c>
      <c r="G806" s="8">
        <v>0</v>
      </c>
      <c r="H806" s="9">
        <v>43509</v>
      </c>
      <c r="I806" s="7" t="s">
        <v>6278</v>
      </c>
      <c r="J806" s="9">
        <v>43509</v>
      </c>
      <c r="K806" s="9">
        <v>44240</v>
      </c>
      <c r="L806" s="12">
        <f t="shared" si="27"/>
        <v>24</v>
      </c>
      <c r="M806" s="16" t="s">
        <v>5705</v>
      </c>
      <c r="N806" s="7" t="s">
        <v>1050</v>
      </c>
      <c r="O806" s="7"/>
      <c r="P806" s="7" t="s">
        <v>5704</v>
      </c>
      <c r="Q806" s="18" t="s">
        <v>4962</v>
      </c>
      <c r="R806" s="7" t="s">
        <v>4809</v>
      </c>
      <c r="S806" s="7" t="s">
        <v>3082</v>
      </c>
      <c r="T806" s="7" t="s">
        <v>2232</v>
      </c>
      <c r="U806" s="13" t="s">
        <v>6283</v>
      </c>
      <c r="V806" s="7" t="s">
        <v>4810</v>
      </c>
      <c r="W806" s="5"/>
      <c r="Z806" s="1" t="s">
        <v>4375</v>
      </c>
      <c r="AA806" s="7" t="s">
        <v>4869</v>
      </c>
      <c r="AD806" s="23" t="s">
        <v>5687</v>
      </c>
      <c r="AE806" s="12" t="s">
        <v>4895</v>
      </c>
      <c r="AF806" s="12" t="s">
        <v>111</v>
      </c>
      <c r="AG806" s="12" t="s">
        <v>5053</v>
      </c>
      <c r="AH806" s="7" t="s">
        <v>4876</v>
      </c>
      <c r="AJ806" s="7" t="s">
        <v>4379</v>
      </c>
      <c r="AK806" s="1" t="s">
        <v>4881</v>
      </c>
      <c r="AL806" s="14" t="s">
        <v>5912</v>
      </c>
      <c r="AN806" s="14">
        <v>43600</v>
      </c>
      <c r="AO806" s="15" t="s">
        <v>6611</v>
      </c>
    </row>
    <row r="807" spans="1:41" x14ac:dyDescent="0.3">
      <c r="A807" s="7" t="s">
        <v>883</v>
      </c>
      <c r="B807" s="7" t="s">
        <v>884</v>
      </c>
      <c r="C807" s="5" t="str">
        <f t="shared" si="28"/>
        <v>Grant to Stainforth4all Ltd</v>
      </c>
      <c r="D807" s="1" t="s">
        <v>1466</v>
      </c>
      <c r="E807" s="8">
        <v>300000</v>
      </c>
      <c r="F807" s="8">
        <v>300000</v>
      </c>
      <c r="G807" s="8">
        <v>0</v>
      </c>
      <c r="H807" s="9">
        <v>43406</v>
      </c>
      <c r="I807" s="7" t="s">
        <v>1640</v>
      </c>
      <c r="J807" s="9">
        <v>43406</v>
      </c>
      <c r="K807" s="9">
        <v>44502</v>
      </c>
      <c r="L807" s="12">
        <f t="shared" si="27"/>
        <v>36</v>
      </c>
      <c r="M807" s="16" t="s">
        <v>2193</v>
      </c>
      <c r="N807" s="7" t="s">
        <v>884</v>
      </c>
      <c r="O807" s="7" t="s">
        <v>3523</v>
      </c>
      <c r="P807" s="7" t="s">
        <v>4242</v>
      </c>
      <c r="Q807" s="18" t="s">
        <v>4965</v>
      </c>
      <c r="R807" s="7" t="s">
        <v>3524</v>
      </c>
      <c r="S807" s="7" t="s">
        <v>3525</v>
      </c>
      <c r="T807" s="7" t="s">
        <v>2237</v>
      </c>
      <c r="U807" s="13" t="s">
        <v>6283</v>
      </c>
      <c r="V807" s="7" t="s">
        <v>3526</v>
      </c>
      <c r="W807" s="5"/>
      <c r="Z807" s="1" t="s">
        <v>4375</v>
      </c>
      <c r="AA807" s="7" t="s">
        <v>3526</v>
      </c>
      <c r="AD807" s="23" t="s">
        <v>5458</v>
      </c>
      <c r="AE807" s="12" t="s">
        <v>4895</v>
      </c>
      <c r="AF807" s="12" t="s">
        <v>111</v>
      </c>
      <c r="AG807" s="12" t="s">
        <v>5053</v>
      </c>
      <c r="AH807" s="7" t="s">
        <v>4876</v>
      </c>
      <c r="AJ807" s="7" t="s">
        <v>4379</v>
      </c>
      <c r="AK807" s="1" t="s">
        <v>4881</v>
      </c>
      <c r="AL807" s="14" t="s">
        <v>5912</v>
      </c>
      <c r="AN807" s="14">
        <v>43600</v>
      </c>
      <c r="AO807" s="15" t="s">
        <v>6611</v>
      </c>
    </row>
    <row r="808" spans="1:41" x14ac:dyDescent="0.3">
      <c r="A808" s="7" t="s">
        <v>1216</v>
      </c>
      <c r="B808" s="7" t="s">
        <v>1217</v>
      </c>
      <c r="C808" s="5" t="str">
        <f t="shared" si="28"/>
        <v>Grant to Park Life Heavitree</v>
      </c>
      <c r="D808" s="1" t="s">
        <v>1466</v>
      </c>
      <c r="E808" s="8">
        <v>300000</v>
      </c>
      <c r="F808" s="8">
        <v>300000</v>
      </c>
      <c r="G808" s="8">
        <v>0</v>
      </c>
      <c r="H808" s="9">
        <v>43455</v>
      </c>
      <c r="I808" s="7" t="s">
        <v>6279</v>
      </c>
      <c r="J808" s="9">
        <v>43416</v>
      </c>
      <c r="K808" s="9">
        <v>44512</v>
      </c>
      <c r="L808" s="12">
        <f t="shared" si="27"/>
        <v>36</v>
      </c>
      <c r="M808" s="16" t="s">
        <v>6081</v>
      </c>
      <c r="N808" s="7" t="s">
        <v>1217</v>
      </c>
      <c r="O808" s="7" t="s">
        <v>4055</v>
      </c>
      <c r="P808" s="7" t="s">
        <v>5995</v>
      </c>
      <c r="Q808" s="18" t="s">
        <v>4965</v>
      </c>
      <c r="R808" s="7" t="s">
        <v>4056</v>
      </c>
      <c r="S808" s="7" t="s">
        <v>2930</v>
      </c>
      <c r="T808" s="7" t="s">
        <v>2227</v>
      </c>
      <c r="U808" s="13" t="s">
        <v>6283</v>
      </c>
      <c r="V808" s="7" t="s">
        <v>4057</v>
      </c>
      <c r="W808" s="5"/>
      <c r="Z808" s="1" t="s">
        <v>4375</v>
      </c>
      <c r="AA808" s="7" t="s">
        <v>4628</v>
      </c>
      <c r="AD808" s="23" t="s">
        <v>5688</v>
      </c>
      <c r="AE808" s="12" t="s">
        <v>4895</v>
      </c>
      <c r="AF808" s="12" t="s">
        <v>111</v>
      </c>
      <c r="AG808" s="12" t="s">
        <v>5053</v>
      </c>
      <c r="AH808" s="7" t="s">
        <v>4876</v>
      </c>
      <c r="AJ808" s="7" t="s">
        <v>4379</v>
      </c>
      <c r="AK808" s="1" t="s">
        <v>4881</v>
      </c>
      <c r="AL808" s="14" t="s">
        <v>5912</v>
      </c>
      <c r="AN808" s="14">
        <v>43600</v>
      </c>
      <c r="AO808" s="15" t="s">
        <v>6611</v>
      </c>
    </row>
    <row r="809" spans="1:41" x14ac:dyDescent="0.3">
      <c r="A809" s="7" t="s">
        <v>5905</v>
      </c>
      <c r="B809" s="7" t="s">
        <v>1154</v>
      </c>
      <c r="C809" s="5" t="str">
        <f t="shared" si="28"/>
        <v>Grant to Meltham Carlile Community Interest Company</v>
      </c>
      <c r="D809" s="1" t="s">
        <v>1466</v>
      </c>
      <c r="E809" s="8">
        <v>303002</v>
      </c>
      <c r="F809" s="8">
        <v>303002</v>
      </c>
      <c r="G809" s="8">
        <v>303001</v>
      </c>
      <c r="H809" s="9">
        <v>42353</v>
      </c>
      <c r="I809" s="7" t="s">
        <v>1700</v>
      </c>
      <c r="J809" s="9">
        <v>42353</v>
      </c>
      <c r="K809" s="9">
        <v>43449</v>
      </c>
      <c r="L809" s="12">
        <f t="shared" si="27"/>
        <v>36</v>
      </c>
      <c r="M809" s="16" t="s">
        <v>2121</v>
      </c>
      <c r="N809" s="7" t="s">
        <v>1154</v>
      </c>
      <c r="O809" s="7"/>
      <c r="P809" s="7" t="s">
        <v>3948</v>
      </c>
      <c r="Q809" s="20" t="s">
        <v>4965</v>
      </c>
      <c r="R809" s="7" t="s">
        <v>3949</v>
      </c>
      <c r="S809" s="7" t="s">
        <v>2612</v>
      </c>
      <c r="T809" s="7" t="s">
        <v>2242</v>
      </c>
      <c r="U809" s="13" t="s">
        <v>6283</v>
      </c>
      <c r="V809" s="7" t="s">
        <v>3950</v>
      </c>
      <c r="W809" s="5"/>
      <c r="Z809" s="1" t="s">
        <v>4375</v>
      </c>
      <c r="AA809" s="7" t="s">
        <v>4620</v>
      </c>
      <c r="AD809" s="23" t="s">
        <v>5689</v>
      </c>
      <c r="AE809" s="12" t="s">
        <v>4895</v>
      </c>
      <c r="AF809" s="12" t="s">
        <v>111</v>
      </c>
      <c r="AG809" s="12" t="s">
        <v>5053</v>
      </c>
      <c r="AH809" s="7" t="s">
        <v>4876</v>
      </c>
      <c r="AJ809" s="7" t="s">
        <v>4509</v>
      </c>
      <c r="AK809" s="1" t="s">
        <v>4891</v>
      </c>
      <c r="AL809" s="14" t="s">
        <v>5912</v>
      </c>
      <c r="AN809" s="14">
        <v>43600</v>
      </c>
      <c r="AO809" s="15" t="s">
        <v>6611</v>
      </c>
    </row>
    <row r="810" spans="1:41" x14ac:dyDescent="0.3">
      <c r="A810" s="7" t="s">
        <v>5906</v>
      </c>
      <c r="B810" s="7" t="s">
        <v>155</v>
      </c>
      <c r="C810" s="5" t="str">
        <f t="shared" si="28"/>
        <v>Grant to Highfields Community Association</v>
      </c>
      <c r="D810" s="1" t="s">
        <v>1466</v>
      </c>
      <c r="E810" s="8">
        <v>305854</v>
      </c>
      <c r="F810" s="8">
        <v>341234</v>
      </c>
      <c r="G810" s="8">
        <v>341234</v>
      </c>
      <c r="H810" s="9">
        <v>42675</v>
      </c>
      <c r="I810" s="7" t="s">
        <v>6266</v>
      </c>
      <c r="J810" s="9">
        <v>42675</v>
      </c>
      <c r="K810" s="9">
        <v>43131</v>
      </c>
      <c r="L810" s="12">
        <f t="shared" si="27"/>
        <v>14</v>
      </c>
      <c r="M810" s="16" t="s">
        <v>1791</v>
      </c>
      <c r="N810" s="7" t="s">
        <v>155</v>
      </c>
      <c r="O810" s="7" t="s">
        <v>2331</v>
      </c>
      <c r="P810" s="7" t="s">
        <v>2332</v>
      </c>
      <c r="Q810" s="18" t="s">
        <v>4965</v>
      </c>
      <c r="R810" s="7" t="s">
        <v>2333</v>
      </c>
      <c r="S810" s="7" t="s">
        <v>2334</v>
      </c>
      <c r="T810" s="7" t="s">
        <v>2335</v>
      </c>
      <c r="U810" s="13" t="s">
        <v>6283</v>
      </c>
      <c r="V810" s="7" t="s">
        <v>2336</v>
      </c>
      <c r="W810" s="5"/>
      <c r="Z810" s="1" t="s">
        <v>4375</v>
      </c>
      <c r="AA810" s="7" t="s">
        <v>2336</v>
      </c>
      <c r="AD810" s="23" t="s">
        <v>5690</v>
      </c>
      <c r="AE810" s="12" t="s">
        <v>4895</v>
      </c>
      <c r="AF810" s="12" t="s">
        <v>111</v>
      </c>
      <c r="AG810" s="12" t="s">
        <v>5053</v>
      </c>
      <c r="AH810" s="7" t="s">
        <v>4876</v>
      </c>
      <c r="AJ810" s="7" t="s">
        <v>4379</v>
      </c>
      <c r="AK810" s="1" t="s">
        <v>4881</v>
      </c>
      <c r="AL810" s="14" t="s">
        <v>5912</v>
      </c>
      <c r="AN810" s="14">
        <v>43600</v>
      </c>
      <c r="AO810" s="15" t="s">
        <v>6611</v>
      </c>
    </row>
    <row r="811" spans="1:41" x14ac:dyDescent="0.3">
      <c r="A811" s="7" t="s">
        <v>5907</v>
      </c>
      <c r="B811" s="7" t="s">
        <v>1155</v>
      </c>
      <c r="C811" s="5" t="str">
        <f t="shared" si="28"/>
        <v>Grant to 4SLC FOR STOCKSBRIDGE COMMUNITY LEISURE CENTRE TRUST</v>
      </c>
      <c r="D811" s="1" t="s">
        <v>1466</v>
      </c>
      <c r="E811" s="8">
        <v>307675</v>
      </c>
      <c r="F811" s="8">
        <v>307675</v>
      </c>
      <c r="G811" s="8">
        <v>307675</v>
      </c>
      <c r="H811" s="9">
        <v>42440</v>
      </c>
      <c r="I811" s="7" t="s">
        <v>1701</v>
      </c>
      <c r="J811" s="9">
        <v>42440</v>
      </c>
      <c r="K811" s="9">
        <v>43535</v>
      </c>
      <c r="L811" s="12">
        <f t="shared" si="27"/>
        <v>36</v>
      </c>
      <c r="M811" s="16" t="s">
        <v>2122</v>
      </c>
      <c r="N811" s="7" t="s">
        <v>1155</v>
      </c>
      <c r="O811" s="7"/>
      <c r="P811" s="7" t="s">
        <v>3951</v>
      </c>
      <c r="Q811" s="18" t="s">
        <v>4962</v>
      </c>
      <c r="R811" s="7" t="s">
        <v>3952</v>
      </c>
      <c r="S811" s="7" t="s">
        <v>2236</v>
      </c>
      <c r="T811" s="7" t="s">
        <v>2237</v>
      </c>
      <c r="U811" s="13" t="s">
        <v>6283</v>
      </c>
      <c r="V811" s="7" t="s">
        <v>3953</v>
      </c>
      <c r="W811" s="5"/>
      <c r="Z811" s="1" t="s">
        <v>4375</v>
      </c>
      <c r="AA811" s="7" t="s">
        <v>3953</v>
      </c>
      <c r="AD811" s="23" t="s">
        <v>5691</v>
      </c>
      <c r="AE811" s="12" t="s">
        <v>4895</v>
      </c>
      <c r="AF811" s="12" t="s">
        <v>111</v>
      </c>
      <c r="AG811" s="12" t="s">
        <v>5053</v>
      </c>
      <c r="AH811" s="7" t="s">
        <v>4876</v>
      </c>
      <c r="AJ811" s="7" t="s">
        <v>4509</v>
      </c>
      <c r="AK811" s="1" t="s">
        <v>4891</v>
      </c>
      <c r="AL811" s="14" t="s">
        <v>5912</v>
      </c>
      <c r="AN811" s="14">
        <v>43600</v>
      </c>
      <c r="AO811" s="15" t="s">
        <v>6611</v>
      </c>
    </row>
    <row r="812" spans="1:41" x14ac:dyDescent="0.3">
      <c r="A812" s="7" t="s">
        <v>383</v>
      </c>
      <c r="B812" s="7" t="s">
        <v>384</v>
      </c>
      <c r="C812" s="5" t="str">
        <f t="shared" si="28"/>
        <v>Grant to West Faversham Community Association</v>
      </c>
      <c r="D812" s="1" t="s">
        <v>1466</v>
      </c>
      <c r="E812" s="8">
        <v>344000</v>
      </c>
      <c r="F812" s="8">
        <v>288314.2</v>
      </c>
      <c r="G812" s="8">
        <v>72114.2</v>
      </c>
      <c r="H812" s="9">
        <v>43080</v>
      </c>
      <c r="I812" s="7" t="s">
        <v>6280</v>
      </c>
      <c r="J812" s="8"/>
      <c r="K812" s="8"/>
      <c r="L812" s="12"/>
      <c r="M812" s="16" t="s">
        <v>6082</v>
      </c>
      <c r="N812" s="7" t="s">
        <v>384</v>
      </c>
      <c r="O812" s="7" t="s">
        <v>2773</v>
      </c>
      <c r="P812" s="7" t="s">
        <v>5996</v>
      </c>
      <c r="Q812" s="18" t="s">
        <v>4984</v>
      </c>
      <c r="R812" s="7" t="s">
        <v>2774</v>
      </c>
      <c r="S812" s="7" t="s">
        <v>2775</v>
      </c>
      <c r="T812" s="7" t="s">
        <v>2648</v>
      </c>
      <c r="U812" s="13" t="s">
        <v>6283</v>
      </c>
      <c r="V812" s="7" t="s">
        <v>2776</v>
      </c>
      <c r="W812" s="5"/>
      <c r="Z812" s="1" t="s">
        <v>4375</v>
      </c>
      <c r="AA812" s="7" t="s">
        <v>4453</v>
      </c>
      <c r="AD812" s="23" t="s">
        <v>5692</v>
      </c>
      <c r="AE812" s="12" t="s">
        <v>4895</v>
      </c>
      <c r="AF812" s="12" t="s">
        <v>111</v>
      </c>
      <c r="AG812" s="12" t="s">
        <v>5053</v>
      </c>
      <c r="AH812" s="7" t="s">
        <v>4876</v>
      </c>
      <c r="AJ812" s="7" t="s">
        <v>4379</v>
      </c>
      <c r="AK812" s="1" t="s">
        <v>4881</v>
      </c>
      <c r="AL812" s="14" t="s">
        <v>5912</v>
      </c>
      <c r="AN812" s="14">
        <v>43600</v>
      </c>
      <c r="AO812" s="15" t="s">
        <v>6611</v>
      </c>
    </row>
    <row r="813" spans="1:41" x14ac:dyDescent="0.3">
      <c r="A813" s="7" t="s">
        <v>5908</v>
      </c>
      <c r="B813" s="7" t="s">
        <v>1172</v>
      </c>
      <c r="C813" s="5" t="str">
        <f t="shared" si="28"/>
        <v>Grant to The White Rock Trust</v>
      </c>
      <c r="D813" s="1" t="s">
        <v>1466</v>
      </c>
      <c r="E813" s="8">
        <v>373000</v>
      </c>
      <c r="F813" s="8">
        <v>394000</v>
      </c>
      <c r="G813" s="8">
        <v>394000</v>
      </c>
      <c r="H813" s="9">
        <v>42212</v>
      </c>
      <c r="I813" s="7" t="s">
        <v>1708</v>
      </c>
      <c r="J813" s="9">
        <v>42212</v>
      </c>
      <c r="K813" s="9">
        <v>43308</v>
      </c>
      <c r="L813" s="12">
        <f t="shared" si="27"/>
        <v>36</v>
      </c>
      <c r="M813" s="16" t="s">
        <v>2131</v>
      </c>
      <c r="N813" s="7" t="s">
        <v>1172</v>
      </c>
      <c r="O813" s="7"/>
      <c r="P813" s="7" t="s">
        <v>3986</v>
      </c>
      <c r="Q813" s="20" t="s">
        <v>4965</v>
      </c>
      <c r="R813" s="7" t="s">
        <v>3987</v>
      </c>
      <c r="S813" s="7" t="s">
        <v>2956</v>
      </c>
      <c r="T813" s="7" t="s">
        <v>3260</v>
      </c>
      <c r="U813" s="13" t="s">
        <v>6283</v>
      </c>
      <c r="V813" s="7" t="s">
        <v>3988</v>
      </c>
      <c r="W813" s="5"/>
      <c r="Z813" s="1" t="s">
        <v>4375</v>
      </c>
      <c r="AA813" s="7" t="s">
        <v>3988</v>
      </c>
      <c r="AD813" s="23" t="s">
        <v>5135</v>
      </c>
      <c r="AE813" s="12" t="s">
        <v>4895</v>
      </c>
      <c r="AF813" s="12" t="s">
        <v>111</v>
      </c>
      <c r="AG813" s="12" t="s">
        <v>5053</v>
      </c>
      <c r="AH813" s="7" t="s">
        <v>4876</v>
      </c>
      <c r="AJ813" s="7" t="s">
        <v>4509</v>
      </c>
      <c r="AK813" s="1" t="s">
        <v>4891</v>
      </c>
      <c r="AL813" s="14" t="s">
        <v>5912</v>
      </c>
      <c r="AN813" s="14">
        <v>43600</v>
      </c>
      <c r="AO813" s="15" t="s">
        <v>6611</v>
      </c>
    </row>
    <row r="814" spans="1:41" x14ac:dyDescent="0.3">
      <c r="A814" s="7" t="s">
        <v>1182</v>
      </c>
      <c r="B814" s="7" t="s">
        <v>321</v>
      </c>
      <c r="C814" s="5" t="str">
        <f t="shared" si="28"/>
        <v>Grant to The Burton Street Foundation</v>
      </c>
      <c r="D814" s="1" t="s">
        <v>1466</v>
      </c>
      <c r="E814" s="8">
        <v>384482</v>
      </c>
      <c r="F814" s="8">
        <v>405460</v>
      </c>
      <c r="G814" s="8">
        <v>405460.66</v>
      </c>
      <c r="H814" s="9">
        <v>42271</v>
      </c>
      <c r="I814" s="7" t="s">
        <v>1510</v>
      </c>
      <c r="J814" s="9">
        <v>42271</v>
      </c>
      <c r="K814" s="9">
        <v>43367</v>
      </c>
      <c r="L814" s="12">
        <f t="shared" si="27"/>
        <v>36</v>
      </c>
      <c r="M814" s="16" t="s">
        <v>1860</v>
      </c>
      <c r="N814" s="7" t="s">
        <v>321</v>
      </c>
      <c r="O814" s="7"/>
      <c r="P814" s="7" t="s">
        <v>2675</v>
      </c>
      <c r="Q814" s="18" t="s">
        <v>5786</v>
      </c>
      <c r="R814" s="7" t="s">
        <v>2676</v>
      </c>
      <c r="S814" s="7" t="s">
        <v>2236</v>
      </c>
      <c r="T814" s="7" t="s">
        <v>2237</v>
      </c>
      <c r="U814" s="13" t="s">
        <v>6283</v>
      </c>
      <c r="V814" s="7" t="s">
        <v>2677</v>
      </c>
      <c r="W814" s="5"/>
      <c r="Z814" s="1" t="s">
        <v>4375</v>
      </c>
      <c r="AA814" s="7" t="s">
        <v>2677</v>
      </c>
      <c r="AD814" s="23" t="s">
        <v>5062</v>
      </c>
      <c r="AE814" s="12" t="s">
        <v>4895</v>
      </c>
      <c r="AF814" s="12" t="s">
        <v>111</v>
      </c>
      <c r="AG814" s="12" t="s">
        <v>5053</v>
      </c>
      <c r="AH814" s="7" t="s">
        <v>4876</v>
      </c>
      <c r="AJ814" s="7" t="s">
        <v>4509</v>
      </c>
      <c r="AK814" s="1" t="s">
        <v>4891</v>
      </c>
      <c r="AL814" s="14" t="s">
        <v>5912</v>
      </c>
      <c r="AN814" s="14">
        <v>43600</v>
      </c>
      <c r="AO814" s="15" t="s">
        <v>6611</v>
      </c>
    </row>
    <row r="815" spans="1:41" x14ac:dyDescent="0.3">
      <c r="A815" s="7" t="s">
        <v>1134</v>
      </c>
      <c r="B815" s="7" t="s">
        <v>882</v>
      </c>
      <c r="C815" s="5" t="str">
        <f t="shared" si="28"/>
        <v>Grant to Granby Four Streets Community Land Trust Ltd</v>
      </c>
      <c r="D815" s="1" t="s">
        <v>1466</v>
      </c>
      <c r="E815" s="8">
        <v>391454</v>
      </c>
      <c r="F815" s="8">
        <v>391454</v>
      </c>
      <c r="G815" s="8">
        <v>391401.22</v>
      </c>
      <c r="H815" s="9">
        <v>42270</v>
      </c>
      <c r="I815" s="7" t="s">
        <v>6264</v>
      </c>
      <c r="J815" s="9">
        <v>42270</v>
      </c>
      <c r="K815" s="9">
        <v>43366</v>
      </c>
      <c r="L815" s="12">
        <f t="shared" si="27"/>
        <v>36</v>
      </c>
      <c r="M815" s="16" t="s">
        <v>5760</v>
      </c>
      <c r="N815" s="7" t="s">
        <v>882</v>
      </c>
      <c r="O815" s="7"/>
      <c r="P815" s="7" t="s">
        <v>5756</v>
      </c>
      <c r="Q815" s="18" t="s">
        <v>4962</v>
      </c>
      <c r="R815" s="7" t="s">
        <v>3521</v>
      </c>
      <c r="S815" s="7" t="s">
        <v>2349</v>
      </c>
      <c r="T815" s="7" t="s">
        <v>2350</v>
      </c>
      <c r="U815" s="13" t="s">
        <v>6283</v>
      </c>
      <c r="V815" s="7" t="s">
        <v>3522</v>
      </c>
      <c r="W815" s="5"/>
      <c r="Z815" s="1" t="s">
        <v>4375</v>
      </c>
      <c r="AA815" s="7" t="s">
        <v>3522</v>
      </c>
      <c r="AD815" s="23" t="s">
        <v>5693</v>
      </c>
      <c r="AE815" s="12" t="s">
        <v>4895</v>
      </c>
      <c r="AF815" s="12" t="s">
        <v>111</v>
      </c>
      <c r="AG815" s="12" t="s">
        <v>5053</v>
      </c>
      <c r="AH815" s="7" t="s">
        <v>4876</v>
      </c>
      <c r="AJ815" s="7" t="s">
        <v>4509</v>
      </c>
      <c r="AK815" s="1" t="s">
        <v>4891</v>
      </c>
      <c r="AL815" s="14" t="s">
        <v>5912</v>
      </c>
      <c r="AN815" s="14">
        <v>43600</v>
      </c>
      <c r="AO815" s="15" t="s">
        <v>6611</v>
      </c>
    </row>
    <row r="816" spans="1:41" x14ac:dyDescent="0.3">
      <c r="A816" s="7" t="s">
        <v>5909</v>
      </c>
      <c r="B816" s="7" t="s">
        <v>1175</v>
      </c>
      <c r="C816" s="5" t="str">
        <f t="shared" si="28"/>
        <v>Grant to YES Brixham</v>
      </c>
      <c r="D816" s="1" t="s">
        <v>1466</v>
      </c>
      <c r="E816" s="8">
        <v>464154</v>
      </c>
      <c r="F816" s="8">
        <v>464154</v>
      </c>
      <c r="G816" s="8">
        <v>464154</v>
      </c>
      <c r="H816" s="9">
        <v>42410</v>
      </c>
      <c r="I816" s="7" t="s">
        <v>1710</v>
      </c>
      <c r="J816" s="9">
        <v>42410</v>
      </c>
      <c r="K816" s="9">
        <v>43506</v>
      </c>
      <c r="L816" s="12">
        <f t="shared" si="27"/>
        <v>36</v>
      </c>
      <c r="M816" s="16" t="s">
        <v>2133</v>
      </c>
      <c r="N816" s="7" t="s">
        <v>1175</v>
      </c>
      <c r="O816" s="7" t="s">
        <v>3992</v>
      </c>
      <c r="P816" s="7" t="s">
        <v>3993</v>
      </c>
      <c r="Q816" s="18" t="s">
        <v>4989</v>
      </c>
      <c r="R816" s="7" t="s">
        <v>3994</v>
      </c>
      <c r="S816" s="7" t="s">
        <v>3995</v>
      </c>
      <c r="T816" s="7" t="s">
        <v>2516</v>
      </c>
      <c r="U816" s="13" t="s">
        <v>6283</v>
      </c>
      <c r="V816" s="7" t="s">
        <v>3996</v>
      </c>
      <c r="W816" s="5"/>
      <c r="Z816" s="1" t="s">
        <v>4375</v>
      </c>
      <c r="AA816" s="7" t="s">
        <v>3996</v>
      </c>
      <c r="AD816" s="23" t="s">
        <v>5694</v>
      </c>
      <c r="AE816" s="12" t="s">
        <v>4895</v>
      </c>
      <c r="AF816" s="12" t="s">
        <v>111</v>
      </c>
      <c r="AG816" s="12" t="s">
        <v>5053</v>
      </c>
      <c r="AH816" s="7" t="s">
        <v>4876</v>
      </c>
      <c r="AJ816" s="7" t="s">
        <v>4509</v>
      </c>
      <c r="AK816" s="1" t="s">
        <v>4891</v>
      </c>
      <c r="AL816" s="14" t="s">
        <v>5912</v>
      </c>
      <c r="AN816" s="14">
        <v>43600</v>
      </c>
      <c r="AO816" s="15" t="s">
        <v>6611</v>
      </c>
    </row>
    <row r="817" spans="1:41" x14ac:dyDescent="0.3">
      <c r="A817" s="7" t="s">
        <v>1148</v>
      </c>
      <c r="B817" s="7" t="s">
        <v>1149</v>
      </c>
      <c r="C817" s="5" t="str">
        <f t="shared" si="28"/>
        <v>Grant to Centre at Three Ways</v>
      </c>
      <c r="D817" s="1" t="s">
        <v>1466</v>
      </c>
      <c r="E817" s="8">
        <v>499200</v>
      </c>
      <c r="F817" s="8">
        <v>649200</v>
      </c>
      <c r="G817" s="8">
        <v>649200</v>
      </c>
      <c r="H817" s="9">
        <v>42339</v>
      </c>
      <c r="I817" s="7" t="s">
        <v>1698</v>
      </c>
      <c r="J817" s="9">
        <v>42339</v>
      </c>
      <c r="K817" s="9">
        <v>43435</v>
      </c>
      <c r="L817" s="12">
        <f t="shared" si="27"/>
        <v>36</v>
      </c>
      <c r="M817" s="16" t="s">
        <v>2119</v>
      </c>
      <c r="N817" s="7" t="s">
        <v>1149</v>
      </c>
      <c r="O817" s="7" t="s">
        <v>3937</v>
      </c>
      <c r="P817" s="7" t="s">
        <v>3938</v>
      </c>
      <c r="Q817" s="18" t="s">
        <v>4989</v>
      </c>
      <c r="R817" s="7" t="s">
        <v>3939</v>
      </c>
      <c r="S817" s="7" t="s">
        <v>2667</v>
      </c>
      <c r="T817" s="7" t="s">
        <v>2242</v>
      </c>
      <c r="U817" s="13" t="s">
        <v>6283</v>
      </c>
      <c r="V817" s="7" t="s">
        <v>3940</v>
      </c>
      <c r="W817" s="5"/>
      <c r="Z817" s="1" t="s">
        <v>4375</v>
      </c>
      <c r="AA817" s="7" t="s">
        <v>3940</v>
      </c>
      <c r="AD817" s="23" t="s">
        <v>5405</v>
      </c>
      <c r="AE817" s="12" t="s">
        <v>4895</v>
      </c>
      <c r="AF817" s="12" t="s">
        <v>111</v>
      </c>
      <c r="AG817" s="12" t="s">
        <v>5053</v>
      </c>
      <c r="AH817" s="7" t="s">
        <v>4876</v>
      </c>
      <c r="AJ817" s="7" t="s">
        <v>4509</v>
      </c>
      <c r="AK817" s="1" t="s">
        <v>4891</v>
      </c>
      <c r="AL817" s="14" t="s">
        <v>5912</v>
      </c>
      <c r="AN817" s="14">
        <v>43600</v>
      </c>
      <c r="AO817" s="15" t="s">
        <v>6611</v>
      </c>
    </row>
    <row r="818" spans="1:41" x14ac:dyDescent="0.3">
      <c r="A818" s="7" t="s">
        <v>1168</v>
      </c>
      <c r="B818" s="7" t="s">
        <v>1169</v>
      </c>
      <c r="C818" s="5" t="str">
        <f t="shared" si="28"/>
        <v>Grant to Spacious Place Contact Ltd</v>
      </c>
      <c r="D818" s="1" t="s">
        <v>1466</v>
      </c>
      <c r="E818" s="8">
        <v>500000</v>
      </c>
      <c r="F818" s="8">
        <v>500000</v>
      </c>
      <c r="G818" s="8">
        <v>500000</v>
      </c>
      <c r="H818" s="9">
        <v>42214</v>
      </c>
      <c r="I818" s="7" t="s">
        <v>6281</v>
      </c>
      <c r="J818" s="9">
        <v>42214</v>
      </c>
      <c r="K818" s="9">
        <v>43310</v>
      </c>
      <c r="L818" s="12">
        <f t="shared" si="27"/>
        <v>36</v>
      </c>
      <c r="M818" s="16" t="s">
        <v>2129</v>
      </c>
      <c r="N818" s="7" t="s">
        <v>1169</v>
      </c>
      <c r="O818" s="7"/>
      <c r="P818" s="7" t="s">
        <v>3978</v>
      </c>
      <c r="Q818" s="20" t="s">
        <v>4965</v>
      </c>
      <c r="R818" s="7" t="s">
        <v>3979</v>
      </c>
      <c r="S818" s="7" t="s">
        <v>3980</v>
      </c>
      <c r="T818" s="7" t="s">
        <v>2431</v>
      </c>
      <c r="U818" s="13" t="s">
        <v>6283</v>
      </c>
      <c r="V818" s="7" t="s">
        <v>3981</v>
      </c>
      <c r="W818" s="5"/>
      <c r="Z818" s="1" t="s">
        <v>4375</v>
      </c>
      <c r="AA818" s="7" t="s">
        <v>3981</v>
      </c>
      <c r="AD818" s="23" t="s">
        <v>5695</v>
      </c>
      <c r="AE818" s="12" t="s">
        <v>4895</v>
      </c>
      <c r="AF818" s="12" t="s">
        <v>111</v>
      </c>
      <c r="AG818" s="12" t="s">
        <v>5053</v>
      </c>
      <c r="AH818" s="7" t="s">
        <v>4876</v>
      </c>
      <c r="AJ818" s="7" t="s">
        <v>4509</v>
      </c>
      <c r="AK818" s="1" t="s">
        <v>4891</v>
      </c>
      <c r="AL818" s="14" t="s">
        <v>5912</v>
      </c>
      <c r="AN818" s="14">
        <v>43600</v>
      </c>
      <c r="AO818" s="15" t="s">
        <v>6611</v>
      </c>
    </row>
    <row r="819" spans="1:41" x14ac:dyDescent="0.3">
      <c r="A819" s="7" t="s">
        <v>1157</v>
      </c>
      <c r="B819" s="7" t="s">
        <v>1158</v>
      </c>
      <c r="C819" s="5" t="str">
        <f t="shared" si="28"/>
        <v>Grant to Adrenaline Alley</v>
      </c>
      <c r="D819" s="1" t="s">
        <v>1466</v>
      </c>
      <c r="E819" s="8">
        <v>525000</v>
      </c>
      <c r="F819" s="8">
        <v>525000</v>
      </c>
      <c r="G819" s="8">
        <v>525000</v>
      </c>
      <c r="H819" s="9">
        <v>42243</v>
      </c>
      <c r="I819" s="7" t="s">
        <v>1703</v>
      </c>
      <c r="J819" s="9">
        <v>42243</v>
      </c>
      <c r="K819" s="9">
        <v>43339</v>
      </c>
      <c r="L819" s="12">
        <f t="shared" si="27"/>
        <v>36</v>
      </c>
      <c r="M819" s="16" t="s">
        <v>2124</v>
      </c>
      <c r="N819" s="7" t="s">
        <v>1158</v>
      </c>
      <c r="O819" s="7" t="s">
        <v>3959</v>
      </c>
      <c r="P819" s="7" t="s">
        <v>3960</v>
      </c>
      <c r="Q819" s="18" t="s">
        <v>4989</v>
      </c>
      <c r="R819" s="7" t="s">
        <v>3961</v>
      </c>
      <c r="S819" s="7" t="s">
        <v>3962</v>
      </c>
      <c r="T819" s="7" t="s">
        <v>3593</v>
      </c>
      <c r="U819" s="13" t="s">
        <v>6283</v>
      </c>
      <c r="V819" s="7" t="s">
        <v>3963</v>
      </c>
      <c r="W819" s="5"/>
      <c r="Z819" s="1" t="s">
        <v>4375</v>
      </c>
      <c r="AA819" s="7" t="s">
        <v>3963</v>
      </c>
      <c r="AD819" s="23" t="s">
        <v>5696</v>
      </c>
      <c r="AE819" s="12" t="s">
        <v>4895</v>
      </c>
      <c r="AF819" s="12" t="s">
        <v>111</v>
      </c>
      <c r="AG819" s="12" t="s">
        <v>5053</v>
      </c>
      <c r="AH819" s="7" t="s">
        <v>4876</v>
      </c>
      <c r="AJ819" s="7" t="s">
        <v>4509</v>
      </c>
      <c r="AK819" s="1" t="s">
        <v>4891</v>
      </c>
      <c r="AL819" s="14" t="s">
        <v>5912</v>
      </c>
      <c r="AN819" s="14">
        <v>43600</v>
      </c>
      <c r="AO819" s="15" t="s">
        <v>6611</v>
      </c>
    </row>
    <row r="820" spans="1:41" s="37" customFormat="1" x14ac:dyDescent="0.3">
      <c r="A820" s="30" t="s">
        <v>6286</v>
      </c>
      <c r="B820" s="30" t="s">
        <v>6287</v>
      </c>
      <c r="C820" s="31" t="s">
        <v>6288</v>
      </c>
      <c r="D820" s="32" t="s">
        <v>1466</v>
      </c>
      <c r="E820" s="33">
        <v>0</v>
      </c>
      <c r="F820" s="33">
        <v>3239.34</v>
      </c>
      <c r="G820" s="33">
        <v>0</v>
      </c>
      <c r="H820" s="34">
        <v>42156</v>
      </c>
      <c r="I820" s="30" t="s">
        <v>6289</v>
      </c>
      <c r="J820" s="34">
        <v>42752</v>
      </c>
      <c r="K820" s="34">
        <v>42900</v>
      </c>
      <c r="L820" s="32">
        <v>4</v>
      </c>
      <c r="M820" s="35" t="s">
        <v>6290</v>
      </c>
      <c r="N820" s="30" t="s">
        <v>6287</v>
      </c>
      <c r="O820" s="30"/>
      <c r="P820" s="30" t="s">
        <v>6291</v>
      </c>
      <c r="Q820" s="36" t="s">
        <v>4960</v>
      </c>
      <c r="R820" s="30" t="s">
        <v>6292</v>
      </c>
      <c r="S820" s="30" t="s">
        <v>2234</v>
      </c>
      <c r="T820" s="30" t="s">
        <v>2235</v>
      </c>
      <c r="U820" s="30" t="s">
        <v>2227</v>
      </c>
      <c r="V820" s="30" t="s">
        <v>6293</v>
      </c>
      <c r="W820" s="31"/>
      <c r="X820" s="32"/>
      <c r="Y820" s="32"/>
      <c r="Z820" s="32" t="s">
        <v>4375</v>
      </c>
      <c r="AA820" s="35" t="s">
        <v>6293</v>
      </c>
      <c r="AC820" s="32"/>
      <c r="AD820" s="38" t="s">
        <v>6294</v>
      </c>
      <c r="AE820" s="32" t="s">
        <v>4895</v>
      </c>
      <c r="AF820" s="32" t="s">
        <v>111</v>
      </c>
      <c r="AG820" s="32" t="s">
        <v>5053</v>
      </c>
      <c r="AH820" s="30" t="s">
        <v>4873</v>
      </c>
      <c r="AI820" s="32"/>
      <c r="AJ820" s="30" t="s">
        <v>6295</v>
      </c>
      <c r="AK820" s="37" t="s">
        <v>6296</v>
      </c>
      <c r="AL820" s="39" t="s">
        <v>5912</v>
      </c>
      <c r="AN820" s="39">
        <v>43600</v>
      </c>
      <c r="AO820" s="15" t="s">
        <v>6611</v>
      </c>
    </row>
    <row r="821" spans="1:41" x14ac:dyDescent="0.3">
      <c r="A821" s="7" t="s">
        <v>6297</v>
      </c>
      <c r="B821" s="7" t="s">
        <v>6298</v>
      </c>
      <c r="C821" s="28" t="s">
        <v>6299</v>
      </c>
      <c r="D821" s="1" t="s">
        <v>1466</v>
      </c>
      <c r="E821" s="8">
        <v>0</v>
      </c>
      <c r="F821" s="33">
        <v>3239.34</v>
      </c>
      <c r="G821" s="8">
        <v>0</v>
      </c>
      <c r="H821" s="29">
        <v>42156</v>
      </c>
      <c r="I821" s="7" t="s">
        <v>6300</v>
      </c>
      <c r="J821" s="9">
        <v>42752</v>
      </c>
      <c r="K821" s="9">
        <v>42900</v>
      </c>
      <c r="L821" s="12">
        <v>4</v>
      </c>
      <c r="M821" s="16" t="s">
        <v>6301</v>
      </c>
      <c r="N821" s="7" t="s">
        <v>6298</v>
      </c>
      <c r="O821" s="7" t="s">
        <v>6302</v>
      </c>
      <c r="P821" s="7" t="s">
        <v>6303</v>
      </c>
      <c r="Q821" s="18" t="s">
        <v>4989</v>
      </c>
      <c r="R821" s="7" t="s">
        <v>6304</v>
      </c>
      <c r="S821" s="7" t="s">
        <v>2236</v>
      </c>
      <c r="T821" s="7" t="s">
        <v>2237</v>
      </c>
      <c r="U821" s="13" t="s">
        <v>2227</v>
      </c>
      <c r="V821" s="7" t="s">
        <v>6305</v>
      </c>
      <c r="W821" s="5"/>
      <c r="Z821" s="1" t="s">
        <v>4375</v>
      </c>
      <c r="AA821" s="16" t="s">
        <v>6305</v>
      </c>
      <c r="AD821" s="23" t="s">
        <v>6306</v>
      </c>
      <c r="AE821" s="12" t="s">
        <v>4895</v>
      </c>
      <c r="AF821" s="12" t="s">
        <v>111</v>
      </c>
      <c r="AG821" s="12" t="s">
        <v>5053</v>
      </c>
      <c r="AH821" s="13" t="s">
        <v>4873</v>
      </c>
      <c r="AJ821" s="7" t="s">
        <v>6295</v>
      </c>
      <c r="AK821" s="1" t="s">
        <v>6296</v>
      </c>
      <c r="AL821" s="14" t="s">
        <v>5912</v>
      </c>
      <c r="AN821" s="39">
        <v>43600</v>
      </c>
      <c r="AO821" s="15" t="s">
        <v>6611</v>
      </c>
    </row>
    <row r="822" spans="1:41" x14ac:dyDescent="0.3">
      <c r="A822" s="7" t="s">
        <v>6307</v>
      </c>
      <c r="B822" s="7" t="s">
        <v>117</v>
      </c>
      <c r="C822" s="28" t="s">
        <v>6308</v>
      </c>
      <c r="D822" s="1" t="s">
        <v>1466</v>
      </c>
      <c r="E822" s="8">
        <v>0</v>
      </c>
      <c r="F822" s="33">
        <v>3239.34</v>
      </c>
      <c r="G822" s="8">
        <v>0</v>
      </c>
      <c r="H822" s="29">
        <v>42156</v>
      </c>
      <c r="I822" s="7" t="s">
        <v>1469</v>
      </c>
      <c r="J822" s="9">
        <v>42752</v>
      </c>
      <c r="K822" s="9">
        <v>42900</v>
      </c>
      <c r="L822" s="12">
        <v>4</v>
      </c>
      <c r="M822" s="16" t="s">
        <v>1773</v>
      </c>
      <c r="N822" s="7" t="s">
        <v>117</v>
      </c>
      <c r="O822" s="7" t="s">
        <v>2238</v>
      </c>
      <c r="P822" s="7" t="s">
        <v>2239</v>
      </c>
      <c r="Q822" s="18" t="s">
        <v>4989</v>
      </c>
      <c r="R822" s="7" t="s">
        <v>2240</v>
      </c>
      <c r="S822" s="7" t="s">
        <v>2241</v>
      </c>
      <c r="T822" s="7" t="s">
        <v>2242</v>
      </c>
      <c r="U822" s="13" t="s">
        <v>2227</v>
      </c>
      <c r="V822" s="7" t="s">
        <v>2243</v>
      </c>
      <c r="W822" s="5"/>
      <c r="Z822" s="1" t="s">
        <v>4375</v>
      </c>
      <c r="AA822" s="16" t="s">
        <v>2243</v>
      </c>
      <c r="AD822" s="23" t="s">
        <v>5056</v>
      </c>
      <c r="AE822" s="12" t="s">
        <v>4895</v>
      </c>
      <c r="AF822" s="12" t="s">
        <v>111</v>
      </c>
      <c r="AG822" s="12" t="s">
        <v>5053</v>
      </c>
      <c r="AH822" s="13" t="s">
        <v>4873</v>
      </c>
      <c r="AJ822" s="7" t="s">
        <v>6295</v>
      </c>
      <c r="AK822" s="1" t="s">
        <v>6296</v>
      </c>
      <c r="AL822" s="14" t="s">
        <v>5912</v>
      </c>
      <c r="AN822" s="39">
        <v>43600</v>
      </c>
      <c r="AO822" s="15" t="s">
        <v>6611</v>
      </c>
    </row>
    <row r="823" spans="1:41" x14ac:dyDescent="0.3">
      <c r="A823" s="7" t="s">
        <v>6309</v>
      </c>
      <c r="B823" s="7" t="s">
        <v>6310</v>
      </c>
      <c r="C823" s="28" t="s">
        <v>6311</v>
      </c>
      <c r="D823" s="1" t="s">
        <v>1466</v>
      </c>
      <c r="E823" s="8">
        <v>0</v>
      </c>
      <c r="F823" s="33">
        <v>3239.34</v>
      </c>
      <c r="G823" s="8">
        <v>0</v>
      </c>
      <c r="H823" s="29">
        <v>42156</v>
      </c>
      <c r="I823" s="7" t="s">
        <v>6312</v>
      </c>
      <c r="J823" s="9">
        <v>42752</v>
      </c>
      <c r="K823" s="9">
        <v>42900</v>
      </c>
      <c r="L823" s="12">
        <v>4</v>
      </c>
      <c r="M823" s="11" t="s">
        <v>6313</v>
      </c>
      <c r="N823" s="7" t="s">
        <v>6310</v>
      </c>
      <c r="O823" s="7"/>
      <c r="P823" s="7" t="s">
        <v>6314</v>
      </c>
      <c r="Q823" s="18" t="s">
        <v>6315</v>
      </c>
      <c r="R823" s="7" t="s">
        <v>6316</v>
      </c>
      <c r="S823" s="7" t="s">
        <v>2249</v>
      </c>
      <c r="T823" s="7" t="s">
        <v>2247</v>
      </c>
      <c r="U823" s="13" t="s">
        <v>2227</v>
      </c>
      <c r="V823" s="7" t="s">
        <v>6317</v>
      </c>
      <c r="W823" s="5"/>
      <c r="Z823" s="1" t="s">
        <v>4375</v>
      </c>
      <c r="AA823" s="16" t="s">
        <v>6317</v>
      </c>
      <c r="AD823" s="23" t="s">
        <v>6318</v>
      </c>
      <c r="AE823" s="12" t="s">
        <v>4895</v>
      </c>
      <c r="AF823" s="12" t="s">
        <v>111</v>
      </c>
      <c r="AG823" s="12" t="s">
        <v>5053</v>
      </c>
      <c r="AH823" s="13" t="s">
        <v>4873</v>
      </c>
      <c r="AJ823" s="7" t="s">
        <v>6295</v>
      </c>
      <c r="AK823" s="1" t="s">
        <v>6296</v>
      </c>
      <c r="AL823" s="14" t="s">
        <v>5912</v>
      </c>
      <c r="AN823" s="39">
        <v>43600</v>
      </c>
      <c r="AO823" s="15" t="s">
        <v>6611</v>
      </c>
    </row>
    <row r="824" spans="1:41" x14ac:dyDescent="0.3">
      <c r="A824" s="7" t="s">
        <v>6319</v>
      </c>
      <c r="B824" s="7" t="s">
        <v>6287</v>
      </c>
      <c r="C824" s="28" t="s">
        <v>6288</v>
      </c>
      <c r="D824" s="1" t="s">
        <v>1466</v>
      </c>
      <c r="E824" s="8">
        <v>0</v>
      </c>
      <c r="F824" s="33">
        <v>3239.34</v>
      </c>
      <c r="G824" s="8">
        <v>0</v>
      </c>
      <c r="H824" s="29">
        <v>42156</v>
      </c>
      <c r="I824" s="7" t="s">
        <v>6289</v>
      </c>
      <c r="J824" s="9">
        <v>42752</v>
      </c>
      <c r="K824" s="9">
        <v>42900</v>
      </c>
      <c r="L824" s="12">
        <v>4</v>
      </c>
      <c r="M824" s="16" t="s">
        <v>6290</v>
      </c>
      <c r="N824" s="7" t="s">
        <v>6287</v>
      </c>
      <c r="O824" s="7"/>
      <c r="P824" s="7" t="s">
        <v>6291</v>
      </c>
      <c r="Q824" s="19" t="s">
        <v>4960</v>
      </c>
      <c r="R824" s="7" t="s">
        <v>6292</v>
      </c>
      <c r="S824" s="7" t="s">
        <v>2234</v>
      </c>
      <c r="T824" s="7" t="s">
        <v>2235</v>
      </c>
      <c r="U824" s="13" t="s">
        <v>2227</v>
      </c>
      <c r="V824" s="7" t="s">
        <v>6293</v>
      </c>
      <c r="W824" s="5"/>
      <c r="Z824" s="1" t="s">
        <v>4375</v>
      </c>
      <c r="AA824" s="16" t="s">
        <v>6293</v>
      </c>
      <c r="AD824" s="23" t="s">
        <v>6294</v>
      </c>
      <c r="AE824" s="12" t="s">
        <v>4895</v>
      </c>
      <c r="AF824" s="12" t="s">
        <v>111</v>
      </c>
      <c r="AG824" s="12" t="s">
        <v>5053</v>
      </c>
      <c r="AH824" s="13" t="s">
        <v>4873</v>
      </c>
      <c r="AJ824" s="7" t="s">
        <v>6295</v>
      </c>
      <c r="AK824" s="1" t="s">
        <v>6296</v>
      </c>
      <c r="AL824" s="14" t="s">
        <v>5912</v>
      </c>
      <c r="AN824" s="39">
        <v>43600</v>
      </c>
      <c r="AO824" s="15" t="s">
        <v>6611</v>
      </c>
    </row>
    <row r="825" spans="1:41" x14ac:dyDescent="0.3">
      <c r="A825" s="7" t="s">
        <v>6320</v>
      </c>
      <c r="B825" s="7" t="s">
        <v>6321</v>
      </c>
      <c r="C825" s="28" t="s">
        <v>6322</v>
      </c>
      <c r="D825" s="1" t="s">
        <v>1466</v>
      </c>
      <c r="E825" s="8">
        <v>0</v>
      </c>
      <c r="F825" s="33">
        <v>3239.34</v>
      </c>
      <c r="G825" s="8">
        <v>0</v>
      </c>
      <c r="H825" s="29">
        <v>42156</v>
      </c>
      <c r="I825" s="7" t="s">
        <v>6323</v>
      </c>
      <c r="J825" s="9">
        <v>42752</v>
      </c>
      <c r="K825" s="9">
        <v>42900</v>
      </c>
      <c r="L825" s="12">
        <v>4</v>
      </c>
      <c r="M825" s="16" t="s">
        <v>1856</v>
      </c>
      <c r="N825" s="7" t="s">
        <v>6321</v>
      </c>
      <c r="O825" s="7" t="s">
        <v>2655</v>
      </c>
      <c r="P825" s="7" t="s">
        <v>2656</v>
      </c>
      <c r="Q825" s="18" t="s">
        <v>4989</v>
      </c>
      <c r="R825" s="7" t="s">
        <v>6324</v>
      </c>
      <c r="S825" s="7" t="s">
        <v>2657</v>
      </c>
      <c r="T825" s="7" t="s">
        <v>2247</v>
      </c>
      <c r="U825" s="13" t="s">
        <v>2227</v>
      </c>
      <c r="V825" s="7" t="s">
        <v>2658</v>
      </c>
      <c r="W825" s="5"/>
      <c r="Z825" s="1" t="s">
        <v>4375</v>
      </c>
      <c r="AA825" s="16" t="s">
        <v>2658</v>
      </c>
      <c r="AD825" s="23" t="s">
        <v>5059</v>
      </c>
      <c r="AE825" s="12" t="s">
        <v>4895</v>
      </c>
      <c r="AF825" s="12" t="s">
        <v>111</v>
      </c>
      <c r="AG825" s="12" t="s">
        <v>5053</v>
      </c>
      <c r="AH825" s="13" t="s">
        <v>4873</v>
      </c>
      <c r="AJ825" s="7" t="s">
        <v>6295</v>
      </c>
      <c r="AK825" s="1" t="s">
        <v>6296</v>
      </c>
      <c r="AL825" s="14" t="s">
        <v>5912</v>
      </c>
      <c r="AN825" s="39">
        <v>43600</v>
      </c>
      <c r="AO825" s="15" t="s">
        <v>6611</v>
      </c>
    </row>
    <row r="826" spans="1:41" x14ac:dyDescent="0.3">
      <c r="A826" s="7" t="s">
        <v>6325</v>
      </c>
      <c r="B826" s="7" t="s">
        <v>6326</v>
      </c>
      <c r="C826" s="28" t="s">
        <v>6327</v>
      </c>
      <c r="D826" s="1" t="s">
        <v>1466</v>
      </c>
      <c r="E826" s="8">
        <v>0</v>
      </c>
      <c r="F826" s="33">
        <v>3239.34</v>
      </c>
      <c r="G826" s="8">
        <v>0</v>
      </c>
      <c r="H826" s="29">
        <v>42156</v>
      </c>
      <c r="I826" s="7" t="s">
        <v>6328</v>
      </c>
      <c r="J826" s="9">
        <v>42752</v>
      </c>
      <c r="K826" s="9">
        <v>42900</v>
      </c>
      <c r="L826" s="12">
        <v>4</v>
      </c>
      <c r="M826" s="16" t="s">
        <v>1857</v>
      </c>
      <c r="N826" s="7" t="s">
        <v>6326</v>
      </c>
      <c r="O826" s="7"/>
      <c r="P826" s="7" t="s">
        <v>2659</v>
      </c>
      <c r="Q826" s="20" t="s">
        <v>4985</v>
      </c>
      <c r="R826" s="7" t="s">
        <v>6329</v>
      </c>
      <c r="S826" s="7" t="s">
        <v>2660</v>
      </c>
      <c r="T826" s="7" t="s">
        <v>2661</v>
      </c>
      <c r="U826" s="13" t="s">
        <v>2227</v>
      </c>
      <c r="V826" s="7" t="s">
        <v>6330</v>
      </c>
      <c r="W826" s="5"/>
      <c r="Z826" s="1" t="s">
        <v>4375</v>
      </c>
      <c r="AA826" s="16" t="s">
        <v>6331</v>
      </c>
      <c r="AD826" s="23" t="s">
        <v>6332</v>
      </c>
      <c r="AE826" s="12" t="s">
        <v>4895</v>
      </c>
      <c r="AF826" s="12" t="s">
        <v>111</v>
      </c>
      <c r="AG826" s="12" t="s">
        <v>5053</v>
      </c>
      <c r="AH826" s="13" t="s">
        <v>4873</v>
      </c>
      <c r="AJ826" s="7" t="s">
        <v>6295</v>
      </c>
      <c r="AK826" s="1" t="s">
        <v>6296</v>
      </c>
      <c r="AL826" s="14" t="s">
        <v>5912</v>
      </c>
      <c r="AN826" s="39">
        <v>43600</v>
      </c>
      <c r="AO826" s="15" t="s">
        <v>6611</v>
      </c>
    </row>
    <row r="827" spans="1:41" x14ac:dyDescent="0.3">
      <c r="A827" s="7" t="s">
        <v>6333</v>
      </c>
      <c r="B827" s="7" t="s">
        <v>318</v>
      </c>
      <c r="C827" s="28" t="s">
        <v>6334</v>
      </c>
      <c r="D827" s="1" t="s">
        <v>1466</v>
      </c>
      <c r="E827" s="8">
        <v>0</v>
      </c>
      <c r="F827" s="33">
        <v>3239.34</v>
      </c>
      <c r="G827" s="8">
        <v>0</v>
      </c>
      <c r="H827" s="29">
        <v>42156</v>
      </c>
      <c r="I827" s="7" t="s">
        <v>1508</v>
      </c>
      <c r="J827" s="9">
        <v>42752</v>
      </c>
      <c r="K827" s="9">
        <v>42900</v>
      </c>
      <c r="L827" s="12">
        <v>4</v>
      </c>
      <c r="M827" s="16" t="s">
        <v>1858</v>
      </c>
      <c r="N827" s="7" t="s">
        <v>318</v>
      </c>
      <c r="O827" s="7" t="s">
        <v>2662</v>
      </c>
      <c r="P827" s="7" t="s">
        <v>2663</v>
      </c>
      <c r="Q827" s="18" t="s">
        <v>4989</v>
      </c>
      <c r="R827" s="7" t="s">
        <v>2664</v>
      </c>
      <c r="S827" s="7" t="s">
        <v>2665</v>
      </c>
      <c r="T827" s="7" t="s">
        <v>2235</v>
      </c>
      <c r="U827" s="13" t="s">
        <v>2227</v>
      </c>
      <c r="V827" s="7" t="s">
        <v>2666</v>
      </c>
      <c r="W827" s="5"/>
      <c r="Z827" s="1" t="s">
        <v>4375</v>
      </c>
      <c r="AA827" s="16" t="s">
        <v>6335</v>
      </c>
      <c r="AD827" s="23"/>
      <c r="AE827" s="12" t="s">
        <v>4895</v>
      </c>
      <c r="AF827" s="12" t="s">
        <v>111</v>
      </c>
      <c r="AG827" s="12" t="s">
        <v>5053</v>
      </c>
      <c r="AH827" s="13" t="s">
        <v>4873</v>
      </c>
      <c r="AJ827" s="7" t="s">
        <v>6295</v>
      </c>
      <c r="AK827" s="1" t="s">
        <v>6296</v>
      </c>
      <c r="AL827" s="14" t="s">
        <v>5912</v>
      </c>
      <c r="AN827" s="39">
        <v>43600</v>
      </c>
      <c r="AO827" s="15" t="s">
        <v>6611</v>
      </c>
    </row>
    <row r="828" spans="1:41" x14ac:dyDescent="0.3">
      <c r="A828" s="7" t="s">
        <v>6336</v>
      </c>
      <c r="B828" s="7" t="s">
        <v>6337</v>
      </c>
      <c r="C828" s="28" t="s">
        <v>6338</v>
      </c>
      <c r="D828" s="1" t="s">
        <v>1466</v>
      </c>
      <c r="E828" s="8">
        <v>0</v>
      </c>
      <c r="F828" s="33">
        <v>3239.34</v>
      </c>
      <c r="G828" s="8">
        <v>0</v>
      </c>
      <c r="H828" s="29">
        <v>42156</v>
      </c>
      <c r="I828" s="7" t="s">
        <v>6339</v>
      </c>
      <c r="J828" s="9">
        <v>42752</v>
      </c>
      <c r="K828" s="9">
        <v>42900</v>
      </c>
      <c r="L828" s="12">
        <v>4</v>
      </c>
      <c r="M828" s="16" t="s">
        <v>6340</v>
      </c>
      <c r="N828" s="7" t="s">
        <v>6337</v>
      </c>
      <c r="O828" s="7" t="s">
        <v>6341</v>
      </c>
      <c r="P828" s="7" t="s">
        <v>6342</v>
      </c>
      <c r="Q828" s="18" t="s">
        <v>4989</v>
      </c>
      <c r="R828" s="7" t="s">
        <v>6343</v>
      </c>
      <c r="S828" s="7" t="s">
        <v>2667</v>
      </c>
      <c r="T828" s="7" t="s">
        <v>2242</v>
      </c>
      <c r="U828" s="13" t="s">
        <v>2227</v>
      </c>
      <c r="V828" s="7" t="s">
        <v>6344</v>
      </c>
      <c r="W828" s="5"/>
      <c r="Z828" s="1" t="s">
        <v>4375</v>
      </c>
      <c r="AA828" s="16" t="s">
        <v>6344</v>
      </c>
      <c r="AD828" s="23" t="s">
        <v>6345</v>
      </c>
      <c r="AE828" s="12" t="s">
        <v>4895</v>
      </c>
      <c r="AF828" s="12" t="s">
        <v>111</v>
      </c>
      <c r="AG828" s="12" t="s">
        <v>5053</v>
      </c>
      <c r="AH828" s="13" t="s">
        <v>4873</v>
      </c>
      <c r="AJ828" s="7" t="s">
        <v>6295</v>
      </c>
      <c r="AK828" s="1" t="s">
        <v>6296</v>
      </c>
      <c r="AL828" s="14" t="s">
        <v>5912</v>
      </c>
      <c r="AN828" s="39">
        <v>43600</v>
      </c>
      <c r="AO828" s="15" t="s">
        <v>6611</v>
      </c>
    </row>
    <row r="829" spans="1:41" x14ac:dyDescent="0.3">
      <c r="A829" s="7" t="s">
        <v>6346</v>
      </c>
      <c r="B829" s="7" t="s">
        <v>319</v>
      </c>
      <c r="C829" s="28" t="s">
        <v>6347</v>
      </c>
      <c r="D829" s="1" t="s">
        <v>1466</v>
      </c>
      <c r="E829" s="8">
        <v>0</v>
      </c>
      <c r="F829" s="33">
        <v>3239.34</v>
      </c>
      <c r="G829" s="8">
        <v>0</v>
      </c>
      <c r="H829" s="29">
        <v>42156</v>
      </c>
      <c r="I829" s="7" t="s">
        <v>1509</v>
      </c>
      <c r="J829" s="9">
        <v>42752</v>
      </c>
      <c r="K829" s="9">
        <v>42900</v>
      </c>
      <c r="L829" s="12">
        <v>4</v>
      </c>
      <c r="M829" s="16" t="s">
        <v>1859</v>
      </c>
      <c r="N829" s="7" t="s">
        <v>319</v>
      </c>
      <c r="O829" s="7" t="s">
        <v>2668</v>
      </c>
      <c r="P829" s="7"/>
      <c r="Q829" s="18" t="s">
        <v>4989</v>
      </c>
      <c r="R829" s="7" t="s">
        <v>2669</v>
      </c>
      <c r="S829" s="7" t="s">
        <v>2670</v>
      </c>
      <c r="T829" s="7" t="s">
        <v>2317</v>
      </c>
      <c r="U829" s="13" t="s">
        <v>2227</v>
      </c>
      <c r="V829" s="7" t="s">
        <v>2671</v>
      </c>
      <c r="W829" s="5"/>
      <c r="Z829" s="1" t="s">
        <v>4375</v>
      </c>
      <c r="AA829" s="16" t="s">
        <v>2671</v>
      </c>
      <c r="AD829" s="23" t="s">
        <v>5060</v>
      </c>
      <c r="AE829" s="12" t="s">
        <v>4895</v>
      </c>
      <c r="AF829" s="12" t="s">
        <v>111</v>
      </c>
      <c r="AG829" s="12" t="s">
        <v>5053</v>
      </c>
      <c r="AH829" s="13" t="s">
        <v>4873</v>
      </c>
      <c r="AJ829" s="7" t="s">
        <v>6295</v>
      </c>
      <c r="AK829" s="1" t="s">
        <v>6296</v>
      </c>
      <c r="AL829" s="14" t="s">
        <v>5912</v>
      </c>
      <c r="AN829" s="39">
        <v>43600</v>
      </c>
      <c r="AO829" s="15" t="s">
        <v>6611</v>
      </c>
    </row>
    <row r="830" spans="1:41" x14ac:dyDescent="0.3">
      <c r="A830" s="7" t="s">
        <v>6348</v>
      </c>
      <c r="B830" s="7" t="s">
        <v>320</v>
      </c>
      <c r="C830" s="28" t="s">
        <v>6349</v>
      </c>
      <c r="D830" s="1" t="s">
        <v>1466</v>
      </c>
      <c r="E830" s="8">
        <v>0</v>
      </c>
      <c r="F830" s="33">
        <v>3239.34</v>
      </c>
      <c r="G830" s="8">
        <v>0</v>
      </c>
      <c r="H830" s="29">
        <v>42156</v>
      </c>
      <c r="I830" s="7"/>
      <c r="J830" s="9">
        <v>42752</v>
      </c>
      <c r="K830" s="9">
        <v>42900</v>
      </c>
      <c r="L830" s="12">
        <v>4</v>
      </c>
      <c r="M830" s="16" t="s">
        <v>5052</v>
      </c>
      <c r="N830" s="7" t="s">
        <v>320</v>
      </c>
      <c r="O830" s="7" t="s">
        <v>5697</v>
      </c>
      <c r="P830" s="7"/>
      <c r="Q830" s="18" t="s">
        <v>4966</v>
      </c>
      <c r="R830" s="7" t="s">
        <v>2672</v>
      </c>
      <c r="S830" s="7" t="s">
        <v>2673</v>
      </c>
      <c r="T830" s="7"/>
      <c r="U830" s="13" t="s">
        <v>2227</v>
      </c>
      <c r="V830" s="7" t="s">
        <v>2674</v>
      </c>
      <c r="W830" s="5"/>
      <c r="Z830" s="1" t="s">
        <v>4375</v>
      </c>
      <c r="AA830" s="16" t="s">
        <v>2674</v>
      </c>
      <c r="AD830" s="23" t="s">
        <v>5061</v>
      </c>
      <c r="AE830" s="12" t="s">
        <v>4895</v>
      </c>
      <c r="AF830" s="12" t="s">
        <v>111</v>
      </c>
      <c r="AG830" s="12" t="s">
        <v>5053</v>
      </c>
      <c r="AH830" s="13" t="s">
        <v>4873</v>
      </c>
      <c r="AJ830" s="7" t="s">
        <v>6295</v>
      </c>
      <c r="AK830" s="1" t="s">
        <v>6296</v>
      </c>
      <c r="AL830" s="14" t="s">
        <v>5912</v>
      </c>
      <c r="AN830" s="39">
        <v>43600</v>
      </c>
      <c r="AO830" s="15" t="s">
        <v>6611</v>
      </c>
    </row>
    <row r="831" spans="1:41" x14ac:dyDescent="0.3">
      <c r="A831" s="7" t="s">
        <v>6350</v>
      </c>
      <c r="B831" s="7" t="s">
        <v>321</v>
      </c>
      <c r="C831" s="28" t="s">
        <v>6351</v>
      </c>
      <c r="D831" s="1" t="s">
        <v>1466</v>
      </c>
      <c r="E831" s="8">
        <v>0</v>
      </c>
      <c r="F831" s="33">
        <v>3239.34</v>
      </c>
      <c r="G831" s="8">
        <v>0</v>
      </c>
      <c r="H831" s="29">
        <v>42156</v>
      </c>
      <c r="I831" s="7" t="s">
        <v>1510</v>
      </c>
      <c r="J831" s="9">
        <v>42752</v>
      </c>
      <c r="K831" s="9">
        <v>42900</v>
      </c>
      <c r="L831" s="12">
        <v>4</v>
      </c>
      <c r="M831" s="16" t="s">
        <v>1860</v>
      </c>
      <c r="N831" s="7" t="s">
        <v>321</v>
      </c>
      <c r="O831" s="7"/>
      <c r="P831" s="7" t="s">
        <v>2675</v>
      </c>
      <c r="Q831" s="18" t="s">
        <v>5786</v>
      </c>
      <c r="R831" s="7" t="s">
        <v>2676</v>
      </c>
      <c r="S831" s="7" t="s">
        <v>2236</v>
      </c>
      <c r="T831" s="7" t="s">
        <v>2237</v>
      </c>
      <c r="U831" s="13" t="s">
        <v>2227</v>
      </c>
      <c r="V831" s="7" t="s">
        <v>2677</v>
      </c>
      <c r="W831" s="5"/>
      <c r="Z831" s="1" t="s">
        <v>4375</v>
      </c>
      <c r="AA831" s="16" t="s">
        <v>2677</v>
      </c>
      <c r="AD831" s="23" t="s">
        <v>5062</v>
      </c>
      <c r="AE831" s="12" t="s">
        <v>4895</v>
      </c>
      <c r="AF831" s="12" t="s">
        <v>111</v>
      </c>
      <c r="AG831" s="12" t="s">
        <v>5053</v>
      </c>
      <c r="AH831" s="13" t="s">
        <v>4873</v>
      </c>
      <c r="AJ831" s="7" t="s">
        <v>6295</v>
      </c>
      <c r="AK831" s="1" t="s">
        <v>6296</v>
      </c>
      <c r="AL831" s="14" t="s">
        <v>5912</v>
      </c>
      <c r="AN831" s="39">
        <v>43600</v>
      </c>
      <c r="AO831" s="15" t="s">
        <v>6611</v>
      </c>
    </row>
    <row r="832" spans="1:41" x14ac:dyDescent="0.3">
      <c r="A832" s="7" t="s">
        <v>6352</v>
      </c>
      <c r="B832" s="7" t="s">
        <v>6353</v>
      </c>
      <c r="C832" s="28" t="s">
        <v>6354</v>
      </c>
      <c r="D832" s="1" t="s">
        <v>1466</v>
      </c>
      <c r="E832" s="8">
        <v>0</v>
      </c>
      <c r="F832" s="33">
        <v>3239.34</v>
      </c>
      <c r="G832" s="8">
        <v>0</v>
      </c>
      <c r="H832" s="29">
        <v>42156</v>
      </c>
      <c r="I832" s="40" t="s">
        <v>6355</v>
      </c>
      <c r="J832" s="9">
        <v>42752</v>
      </c>
      <c r="K832" s="9">
        <v>42900</v>
      </c>
      <c r="L832" s="12">
        <v>4</v>
      </c>
      <c r="M832" s="16" t="s">
        <v>6356</v>
      </c>
      <c r="N832" s="7" t="s">
        <v>6353</v>
      </c>
      <c r="O832" s="7"/>
      <c r="P832" s="7" t="s">
        <v>6357</v>
      </c>
      <c r="Q832" s="18" t="s">
        <v>4974</v>
      </c>
      <c r="R832" s="7" t="s">
        <v>6358</v>
      </c>
      <c r="S832" s="7" t="s">
        <v>6359</v>
      </c>
      <c r="T832" s="7" t="s">
        <v>2335</v>
      </c>
      <c r="U832" s="13" t="s">
        <v>2227</v>
      </c>
      <c r="V832" s="7" t="s">
        <v>6360</v>
      </c>
      <c r="W832" s="5"/>
      <c r="Z832" s="1" t="s">
        <v>4375</v>
      </c>
      <c r="AA832" s="16" t="s">
        <v>6360</v>
      </c>
      <c r="AD832" s="23" t="s">
        <v>6361</v>
      </c>
      <c r="AE832" s="12" t="s">
        <v>4895</v>
      </c>
      <c r="AF832" s="12" t="s">
        <v>111</v>
      </c>
      <c r="AG832" s="12" t="s">
        <v>5053</v>
      </c>
      <c r="AH832" s="13" t="s">
        <v>4873</v>
      </c>
      <c r="AJ832" s="7" t="s">
        <v>6295</v>
      </c>
      <c r="AK832" s="1" t="s">
        <v>6296</v>
      </c>
      <c r="AL832" s="14" t="s">
        <v>5912</v>
      </c>
      <c r="AN832" s="39">
        <v>43600</v>
      </c>
      <c r="AO832" s="15" t="s">
        <v>6611</v>
      </c>
    </row>
    <row r="833" spans="1:41" x14ac:dyDescent="0.3">
      <c r="A833" s="7" t="s">
        <v>6362</v>
      </c>
      <c r="B833" s="7" t="s">
        <v>6363</v>
      </c>
      <c r="C833" s="28" t="s">
        <v>6364</v>
      </c>
      <c r="D833" s="1" t="s">
        <v>1466</v>
      </c>
      <c r="E833" s="8">
        <v>0</v>
      </c>
      <c r="F833" s="33">
        <v>3239.34</v>
      </c>
      <c r="G833" s="8">
        <v>0</v>
      </c>
      <c r="H833" s="29">
        <v>42156</v>
      </c>
      <c r="I833" s="40" t="s">
        <v>6612</v>
      </c>
      <c r="J833" s="9">
        <v>42522</v>
      </c>
      <c r="K833" s="9">
        <v>42735</v>
      </c>
      <c r="L833" s="12">
        <v>6</v>
      </c>
      <c r="M833" s="16" t="s">
        <v>6365</v>
      </c>
      <c r="N833" s="7" t="s">
        <v>6363</v>
      </c>
      <c r="O833" s="7"/>
      <c r="P833" s="7" t="s">
        <v>6366</v>
      </c>
      <c r="Q833" s="18" t="s">
        <v>4962</v>
      </c>
      <c r="R833" s="7" t="s">
        <v>6367</v>
      </c>
      <c r="S833" s="7" t="s">
        <v>3074</v>
      </c>
      <c r="T833" s="7" t="s">
        <v>2516</v>
      </c>
      <c r="U833" s="13" t="s">
        <v>2227</v>
      </c>
      <c r="V833" s="7" t="s">
        <v>6368</v>
      </c>
      <c r="W833" s="5"/>
      <c r="Z833" s="1" t="s">
        <v>4375</v>
      </c>
      <c r="AA833" s="16" t="s">
        <v>6368</v>
      </c>
      <c r="AD833" s="23" t="s">
        <v>6369</v>
      </c>
      <c r="AE833" s="12" t="s">
        <v>4895</v>
      </c>
      <c r="AF833" s="12" t="s">
        <v>111</v>
      </c>
      <c r="AG833" s="12" t="s">
        <v>5053</v>
      </c>
      <c r="AH833" s="13" t="s">
        <v>4873</v>
      </c>
      <c r="AJ833" s="7" t="s">
        <v>6295</v>
      </c>
      <c r="AK833" s="1" t="s">
        <v>6296</v>
      </c>
      <c r="AL833" s="14" t="s">
        <v>5912</v>
      </c>
      <c r="AN833" s="39">
        <v>43600</v>
      </c>
      <c r="AO833" s="15" t="s">
        <v>6611</v>
      </c>
    </row>
    <row r="834" spans="1:41" x14ac:dyDescent="0.3">
      <c r="A834" s="7" t="s">
        <v>6370</v>
      </c>
      <c r="B834" s="7" t="s">
        <v>6371</v>
      </c>
      <c r="C834" s="28" t="s">
        <v>6372</v>
      </c>
      <c r="D834" s="1" t="s">
        <v>1466</v>
      </c>
      <c r="E834" s="8">
        <v>0</v>
      </c>
      <c r="F834" s="33">
        <v>3239.34</v>
      </c>
      <c r="G834" s="8">
        <v>0</v>
      </c>
      <c r="H834" s="29">
        <v>42156</v>
      </c>
      <c r="I834" s="40" t="s">
        <v>6613</v>
      </c>
      <c r="J834" s="9">
        <v>42522</v>
      </c>
      <c r="K834" s="9">
        <v>42735</v>
      </c>
      <c r="L834" s="12">
        <v>6</v>
      </c>
      <c r="M834" s="16" t="s">
        <v>6373</v>
      </c>
      <c r="N834" s="7" t="s">
        <v>6371</v>
      </c>
      <c r="O834" s="7"/>
      <c r="P834" s="7" t="s">
        <v>6374</v>
      </c>
      <c r="Q834" s="18" t="s">
        <v>4965</v>
      </c>
      <c r="R834" s="7" t="s">
        <v>6375</v>
      </c>
      <c r="S834" s="7" t="s">
        <v>3074</v>
      </c>
      <c r="T834" s="7" t="s">
        <v>2516</v>
      </c>
      <c r="U834" s="13" t="s">
        <v>2227</v>
      </c>
      <c r="V834" s="7" t="s">
        <v>3075</v>
      </c>
      <c r="W834" s="5"/>
      <c r="Z834" s="1" t="s">
        <v>4375</v>
      </c>
      <c r="AA834" s="16" t="s">
        <v>3075</v>
      </c>
      <c r="AD834" s="23" t="s">
        <v>5065</v>
      </c>
      <c r="AE834" s="12" t="s">
        <v>4895</v>
      </c>
      <c r="AF834" s="12" t="s">
        <v>111</v>
      </c>
      <c r="AG834" s="12" t="s">
        <v>5053</v>
      </c>
      <c r="AH834" s="13" t="s">
        <v>4873</v>
      </c>
      <c r="AJ834" s="7" t="s">
        <v>6295</v>
      </c>
      <c r="AK834" s="1" t="s">
        <v>6296</v>
      </c>
      <c r="AL834" s="14" t="s">
        <v>5912</v>
      </c>
      <c r="AN834" s="39">
        <v>43600</v>
      </c>
      <c r="AO834" s="15" t="s">
        <v>6611</v>
      </c>
    </row>
    <row r="835" spans="1:41" x14ac:dyDescent="0.3">
      <c r="A835" s="7" t="s">
        <v>6376</v>
      </c>
      <c r="B835" s="7" t="s">
        <v>127</v>
      </c>
      <c r="C835" s="28" t="s">
        <v>6377</v>
      </c>
      <c r="D835" s="1" t="s">
        <v>1466</v>
      </c>
      <c r="E835" s="8">
        <v>0</v>
      </c>
      <c r="F835" s="33">
        <v>3239.34</v>
      </c>
      <c r="G835" s="8">
        <v>0</v>
      </c>
      <c r="H835" s="29">
        <v>42156</v>
      </c>
      <c r="I835" s="40" t="s">
        <v>6245</v>
      </c>
      <c r="J835" s="9">
        <v>42522</v>
      </c>
      <c r="K835" s="9">
        <v>42735</v>
      </c>
      <c r="L835" s="12">
        <v>6</v>
      </c>
      <c r="M835" s="16" t="s">
        <v>5715</v>
      </c>
      <c r="N835" s="7" t="s">
        <v>127</v>
      </c>
      <c r="O835" s="7" t="s">
        <v>2262</v>
      </c>
      <c r="P835" s="7" t="s">
        <v>5713</v>
      </c>
      <c r="Q835" s="18" t="s">
        <v>4964</v>
      </c>
      <c r="R835" s="7" t="s">
        <v>4737</v>
      </c>
      <c r="S835" s="7" t="s">
        <v>2263</v>
      </c>
      <c r="T835" s="7" t="s">
        <v>2263</v>
      </c>
      <c r="U835" s="13" t="s">
        <v>2227</v>
      </c>
      <c r="V835" s="7" t="s">
        <v>2264</v>
      </c>
      <c r="W835" s="5"/>
      <c r="Z835" s="1" t="s">
        <v>4375</v>
      </c>
      <c r="AA835" s="16" t="s">
        <v>2264</v>
      </c>
      <c r="AD835" s="23" t="s">
        <v>5066</v>
      </c>
      <c r="AE835" s="12" t="s">
        <v>4895</v>
      </c>
      <c r="AF835" s="12" t="s">
        <v>111</v>
      </c>
      <c r="AG835" s="12" t="s">
        <v>5053</v>
      </c>
      <c r="AH835" s="13" t="s">
        <v>4873</v>
      </c>
      <c r="AJ835" s="7" t="s">
        <v>6295</v>
      </c>
      <c r="AK835" s="1" t="s">
        <v>6296</v>
      </c>
      <c r="AL835" s="14" t="s">
        <v>5912</v>
      </c>
      <c r="AN835" s="39">
        <v>43600</v>
      </c>
      <c r="AO835" s="15" t="s">
        <v>6611</v>
      </c>
    </row>
    <row r="836" spans="1:41" x14ac:dyDescent="0.3">
      <c r="A836" s="7" t="s">
        <v>6378</v>
      </c>
      <c r="B836" s="7" t="s">
        <v>6379</v>
      </c>
      <c r="C836" s="28" t="s">
        <v>6380</v>
      </c>
      <c r="D836" s="1" t="s">
        <v>1466</v>
      </c>
      <c r="E836" s="8">
        <v>0</v>
      </c>
      <c r="F836" s="33">
        <v>3239.34</v>
      </c>
      <c r="G836" s="8">
        <v>0</v>
      </c>
      <c r="H836" s="29">
        <v>42156</v>
      </c>
      <c r="I836" s="7" t="s">
        <v>6381</v>
      </c>
      <c r="J836" s="9">
        <v>42522</v>
      </c>
      <c r="K836" s="9">
        <v>42735</v>
      </c>
      <c r="L836" s="12">
        <v>6</v>
      </c>
      <c r="M836" s="16" t="s">
        <v>6382</v>
      </c>
      <c r="N836" s="7" t="s">
        <v>6379</v>
      </c>
      <c r="O836" s="7"/>
      <c r="P836" s="7" t="s">
        <v>6383</v>
      </c>
      <c r="Q836" s="20" t="s">
        <v>4985</v>
      </c>
      <c r="R836" s="7" t="s">
        <v>6384</v>
      </c>
      <c r="S836" s="7" t="s">
        <v>6385</v>
      </c>
      <c r="T836" s="7" t="s">
        <v>2522</v>
      </c>
      <c r="U836" s="13" t="s">
        <v>2227</v>
      </c>
      <c r="V836" s="7" t="s">
        <v>6386</v>
      </c>
      <c r="W836" s="5"/>
      <c r="Z836" s="1" t="s">
        <v>4375</v>
      </c>
      <c r="AA836" s="16" t="s">
        <v>6386</v>
      </c>
      <c r="AD836" s="23" t="s">
        <v>6387</v>
      </c>
      <c r="AE836" s="12" t="s">
        <v>4895</v>
      </c>
      <c r="AF836" s="12" t="s">
        <v>111</v>
      </c>
      <c r="AG836" s="12" t="s">
        <v>5053</v>
      </c>
      <c r="AH836" s="13" t="s">
        <v>4873</v>
      </c>
      <c r="AJ836" s="7" t="s">
        <v>6295</v>
      </c>
      <c r="AK836" s="1" t="s">
        <v>6296</v>
      </c>
      <c r="AL836" s="14" t="s">
        <v>5912</v>
      </c>
      <c r="AN836" s="39">
        <v>43600</v>
      </c>
      <c r="AO836" s="15" t="s">
        <v>6611</v>
      </c>
    </row>
    <row r="837" spans="1:41" x14ac:dyDescent="0.3">
      <c r="A837" s="7" t="s">
        <v>6388</v>
      </c>
      <c r="B837" s="7" t="s">
        <v>6389</v>
      </c>
      <c r="C837" s="28" t="s">
        <v>6390</v>
      </c>
      <c r="D837" s="1" t="s">
        <v>1466</v>
      </c>
      <c r="E837" s="8">
        <v>0</v>
      </c>
      <c r="F837" s="33">
        <v>3239.34</v>
      </c>
      <c r="G837" s="8">
        <v>0</v>
      </c>
      <c r="H837" s="29">
        <v>42156</v>
      </c>
      <c r="I837" s="7" t="s">
        <v>6391</v>
      </c>
      <c r="J837" s="9">
        <v>42522</v>
      </c>
      <c r="K837" s="9">
        <v>42735</v>
      </c>
      <c r="L837" s="12">
        <v>6</v>
      </c>
      <c r="M837" s="16" t="s">
        <v>6392</v>
      </c>
      <c r="N837" s="7" t="s">
        <v>6389</v>
      </c>
      <c r="O837" s="7"/>
      <c r="P837" s="7" t="s">
        <v>6393</v>
      </c>
      <c r="Q837" s="20" t="s">
        <v>4965</v>
      </c>
      <c r="R837" s="7" t="s">
        <v>6394</v>
      </c>
      <c r="S837" s="7" t="s">
        <v>2934</v>
      </c>
      <c r="T837" s="7" t="s">
        <v>2232</v>
      </c>
      <c r="U837" s="13" t="s">
        <v>2227</v>
      </c>
      <c r="V837" s="7" t="s">
        <v>6395</v>
      </c>
      <c r="W837" s="5"/>
      <c r="Z837" s="1" t="s">
        <v>4375</v>
      </c>
      <c r="AA837" s="16" t="s">
        <v>6395</v>
      </c>
      <c r="AD837" s="23" t="s">
        <v>6396</v>
      </c>
      <c r="AE837" s="12" t="s">
        <v>4895</v>
      </c>
      <c r="AF837" s="12" t="s">
        <v>111</v>
      </c>
      <c r="AG837" s="12" t="s">
        <v>5053</v>
      </c>
      <c r="AH837" s="13" t="s">
        <v>4873</v>
      </c>
      <c r="AJ837" s="7" t="s">
        <v>6295</v>
      </c>
      <c r="AK837" s="1" t="s">
        <v>6296</v>
      </c>
      <c r="AL837" s="14" t="s">
        <v>5912</v>
      </c>
      <c r="AN837" s="39">
        <v>43600</v>
      </c>
      <c r="AO837" s="15" t="s">
        <v>6611</v>
      </c>
    </row>
    <row r="838" spans="1:41" x14ac:dyDescent="0.3">
      <c r="A838" s="7" t="s">
        <v>6397</v>
      </c>
      <c r="B838" s="7" t="s">
        <v>6398</v>
      </c>
      <c r="C838" s="28" t="s">
        <v>6399</v>
      </c>
      <c r="D838" s="1" t="s">
        <v>1466</v>
      </c>
      <c r="E838" s="8">
        <v>0</v>
      </c>
      <c r="F838" s="33">
        <v>3239.34</v>
      </c>
      <c r="G838" s="8">
        <v>0</v>
      </c>
      <c r="H838" s="29">
        <v>42156</v>
      </c>
      <c r="I838" s="7" t="s">
        <v>6400</v>
      </c>
      <c r="J838" s="9">
        <v>42522</v>
      </c>
      <c r="K838" s="9">
        <v>42735</v>
      </c>
      <c r="L838" s="12">
        <v>6</v>
      </c>
      <c r="M838" s="16" t="s">
        <v>6401</v>
      </c>
      <c r="N838" s="7" t="s">
        <v>6398</v>
      </c>
      <c r="O838" s="7"/>
      <c r="P838" s="7" t="s">
        <v>6402</v>
      </c>
      <c r="Q838" s="20" t="s">
        <v>4985</v>
      </c>
      <c r="R838" s="7" t="s">
        <v>6403</v>
      </c>
      <c r="S838" s="7" t="s">
        <v>6404</v>
      </c>
      <c r="T838" s="7" t="s">
        <v>2516</v>
      </c>
      <c r="U838" s="13" t="s">
        <v>2227</v>
      </c>
      <c r="V838" s="7" t="s">
        <v>6405</v>
      </c>
      <c r="W838" s="5"/>
      <c r="Z838" s="1" t="s">
        <v>4375</v>
      </c>
      <c r="AA838" s="16" t="s">
        <v>6406</v>
      </c>
      <c r="AD838" s="23" t="s">
        <v>6407</v>
      </c>
      <c r="AE838" s="12" t="s">
        <v>4895</v>
      </c>
      <c r="AF838" s="12" t="s">
        <v>111</v>
      </c>
      <c r="AG838" s="12" t="s">
        <v>5053</v>
      </c>
      <c r="AH838" s="13" t="s">
        <v>4873</v>
      </c>
      <c r="AJ838" s="7" t="s">
        <v>6295</v>
      </c>
      <c r="AK838" s="1" t="s">
        <v>6296</v>
      </c>
      <c r="AL838" s="14" t="s">
        <v>5912</v>
      </c>
      <c r="AN838" s="39">
        <v>43600</v>
      </c>
      <c r="AO838" s="15" t="s">
        <v>6611</v>
      </c>
    </row>
    <row r="839" spans="1:41" x14ac:dyDescent="0.3">
      <c r="A839" s="7" t="s">
        <v>6408</v>
      </c>
      <c r="B839" s="7" t="s">
        <v>6409</v>
      </c>
      <c r="C839" s="28" t="s">
        <v>6410</v>
      </c>
      <c r="D839" s="1" t="s">
        <v>1466</v>
      </c>
      <c r="E839" s="8">
        <v>0</v>
      </c>
      <c r="F839" s="33">
        <v>3239.34</v>
      </c>
      <c r="G839" s="8">
        <v>0</v>
      </c>
      <c r="H839" s="29">
        <v>42156</v>
      </c>
      <c r="I839" s="7" t="s">
        <v>6411</v>
      </c>
      <c r="J839" s="9">
        <v>42522</v>
      </c>
      <c r="K839" s="9">
        <v>42735</v>
      </c>
      <c r="L839" s="12">
        <v>6</v>
      </c>
      <c r="M839" s="16" t="s">
        <v>6412</v>
      </c>
      <c r="N839" s="7" t="s">
        <v>6409</v>
      </c>
      <c r="O839" s="7"/>
      <c r="P839" s="7" t="s">
        <v>6413</v>
      </c>
      <c r="Q839" s="20" t="s">
        <v>5787</v>
      </c>
      <c r="R839" s="7" t="s">
        <v>6414</v>
      </c>
      <c r="S839" s="7" t="s">
        <v>6415</v>
      </c>
      <c r="T839" s="7" t="s">
        <v>3099</v>
      </c>
      <c r="U839" s="13" t="s">
        <v>2227</v>
      </c>
      <c r="V839" s="7" t="s">
        <v>6416</v>
      </c>
      <c r="W839" s="5"/>
      <c r="Z839" s="1" t="s">
        <v>4375</v>
      </c>
      <c r="AA839" s="16" t="s">
        <v>6417</v>
      </c>
      <c r="AD839" s="23" t="s">
        <v>6418</v>
      </c>
      <c r="AE839" s="12" t="s">
        <v>4895</v>
      </c>
      <c r="AF839" s="12" t="s">
        <v>111</v>
      </c>
      <c r="AG839" s="12" t="s">
        <v>5053</v>
      </c>
      <c r="AH839" s="13" t="s">
        <v>4873</v>
      </c>
      <c r="AJ839" s="7" t="s">
        <v>6295</v>
      </c>
      <c r="AK839" s="1" t="s">
        <v>6296</v>
      </c>
      <c r="AL839" s="14" t="s">
        <v>5912</v>
      </c>
      <c r="AN839" s="39">
        <v>43600</v>
      </c>
      <c r="AO839" s="15" t="s">
        <v>6611</v>
      </c>
    </row>
    <row r="840" spans="1:41" x14ac:dyDescent="0.3">
      <c r="A840" s="7" t="s">
        <v>6419</v>
      </c>
      <c r="B840" s="7" t="s">
        <v>6420</v>
      </c>
      <c r="C840" s="28" t="s">
        <v>6421</v>
      </c>
      <c r="D840" s="1" t="s">
        <v>1466</v>
      </c>
      <c r="E840" s="8">
        <v>0</v>
      </c>
      <c r="F840" s="33">
        <v>3239.34</v>
      </c>
      <c r="G840" s="8">
        <v>0</v>
      </c>
      <c r="H840" s="29">
        <v>42156</v>
      </c>
      <c r="I840" s="7" t="s">
        <v>6422</v>
      </c>
      <c r="J840" s="9">
        <v>42522</v>
      </c>
      <c r="K840" s="9">
        <v>42735</v>
      </c>
      <c r="L840" s="12">
        <v>6</v>
      </c>
      <c r="M840" s="16" t="s">
        <v>6423</v>
      </c>
      <c r="N840" s="7" t="s">
        <v>6420</v>
      </c>
      <c r="O840" s="7"/>
      <c r="P840" s="7" t="s">
        <v>6424</v>
      </c>
      <c r="Q840" s="19" t="s">
        <v>4960</v>
      </c>
      <c r="R840" s="7" t="s">
        <v>6425</v>
      </c>
      <c r="S840" s="7" t="s">
        <v>2263</v>
      </c>
      <c r="T840" s="7" t="s">
        <v>2263</v>
      </c>
      <c r="U840" s="13" t="s">
        <v>2227</v>
      </c>
      <c r="V840" s="7" t="s">
        <v>6426</v>
      </c>
      <c r="W840" s="5"/>
      <c r="Z840" s="1" t="s">
        <v>4375</v>
      </c>
      <c r="AA840" s="16" t="s">
        <v>6426</v>
      </c>
      <c r="AD840" s="23" t="s">
        <v>5067</v>
      </c>
      <c r="AE840" s="12" t="s">
        <v>4895</v>
      </c>
      <c r="AF840" s="12" t="s">
        <v>111</v>
      </c>
      <c r="AG840" s="12" t="s">
        <v>5053</v>
      </c>
      <c r="AH840" s="13" t="s">
        <v>4873</v>
      </c>
      <c r="AJ840" s="7" t="s">
        <v>6295</v>
      </c>
      <c r="AK840" s="1" t="s">
        <v>6296</v>
      </c>
      <c r="AL840" s="14" t="s">
        <v>5912</v>
      </c>
      <c r="AN840" s="39">
        <v>43600</v>
      </c>
      <c r="AO840" s="15" t="s">
        <v>6611</v>
      </c>
    </row>
    <row r="841" spans="1:41" x14ac:dyDescent="0.3">
      <c r="A841" s="7" t="s">
        <v>6427</v>
      </c>
      <c r="B841" s="7" t="s">
        <v>232</v>
      </c>
      <c r="C841" s="28" t="s">
        <v>6428</v>
      </c>
      <c r="D841" s="1" t="s">
        <v>1466</v>
      </c>
      <c r="E841" s="8">
        <v>0</v>
      </c>
      <c r="F841" s="33">
        <v>3239.34</v>
      </c>
      <c r="G841" s="8">
        <v>0</v>
      </c>
      <c r="H841" s="29">
        <v>42156</v>
      </c>
      <c r="I841" s="7" t="s">
        <v>6242</v>
      </c>
      <c r="J841" s="9">
        <v>42522</v>
      </c>
      <c r="K841" s="9">
        <v>42735</v>
      </c>
      <c r="L841" s="12">
        <v>6</v>
      </c>
      <c r="M841" s="16" t="s">
        <v>1830</v>
      </c>
      <c r="N841" s="7" t="s">
        <v>232</v>
      </c>
      <c r="O841" s="7"/>
      <c r="P841" s="7" t="s">
        <v>2513</v>
      </c>
      <c r="Q841" s="18" t="s">
        <v>5786</v>
      </c>
      <c r="R841" s="7" t="s">
        <v>2514</v>
      </c>
      <c r="S841" s="7" t="s">
        <v>2515</v>
      </c>
      <c r="T841" s="7" t="s">
        <v>2516</v>
      </c>
      <c r="U841" s="13" t="s">
        <v>2227</v>
      </c>
      <c r="V841" s="7" t="s">
        <v>2517</v>
      </c>
      <c r="W841" s="5"/>
      <c r="Z841" s="1" t="s">
        <v>4375</v>
      </c>
      <c r="AA841" s="16" t="s">
        <v>6429</v>
      </c>
      <c r="AD841" s="23" t="s">
        <v>5068</v>
      </c>
      <c r="AE841" s="12" t="s">
        <v>4895</v>
      </c>
      <c r="AF841" s="12" t="s">
        <v>111</v>
      </c>
      <c r="AG841" s="12" t="s">
        <v>5053</v>
      </c>
      <c r="AH841" s="13" t="s">
        <v>4873</v>
      </c>
      <c r="AJ841" s="7" t="s">
        <v>6295</v>
      </c>
      <c r="AK841" s="1" t="s">
        <v>6296</v>
      </c>
      <c r="AL841" s="14" t="s">
        <v>5912</v>
      </c>
      <c r="AN841" s="39">
        <v>43600</v>
      </c>
      <c r="AO841" s="15" t="s">
        <v>6611</v>
      </c>
    </row>
    <row r="842" spans="1:41" x14ac:dyDescent="0.3">
      <c r="A842" s="7" t="s">
        <v>6430</v>
      </c>
      <c r="B842" s="7" t="s">
        <v>232</v>
      </c>
      <c r="C842" s="28" t="s">
        <v>6428</v>
      </c>
      <c r="D842" s="1" t="s">
        <v>1466</v>
      </c>
      <c r="E842" s="8">
        <v>0</v>
      </c>
      <c r="F842" s="33">
        <v>3239.34</v>
      </c>
      <c r="G842" s="8">
        <v>0</v>
      </c>
      <c r="H842" s="29">
        <v>42156</v>
      </c>
      <c r="I842" s="7" t="s">
        <v>6242</v>
      </c>
      <c r="J842" s="9">
        <v>42522</v>
      </c>
      <c r="K842" s="9">
        <v>42735</v>
      </c>
      <c r="L842" s="12">
        <v>6</v>
      </c>
      <c r="M842" s="16" t="s">
        <v>1830</v>
      </c>
      <c r="N842" s="7" t="s">
        <v>232</v>
      </c>
      <c r="O842" s="7"/>
      <c r="P842" s="7" t="s">
        <v>2513</v>
      </c>
      <c r="Q842" s="18" t="s">
        <v>5786</v>
      </c>
      <c r="R842" s="7" t="s">
        <v>2514</v>
      </c>
      <c r="S842" s="7" t="s">
        <v>2515</v>
      </c>
      <c r="T842" s="7" t="s">
        <v>2516</v>
      </c>
      <c r="U842" s="13" t="s">
        <v>2227</v>
      </c>
      <c r="V842" s="7" t="s">
        <v>2517</v>
      </c>
      <c r="W842" s="5"/>
      <c r="Z842" s="1" t="s">
        <v>4375</v>
      </c>
      <c r="AA842" s="16" t="s">
        <v>6429</v>
      </c>
      <c r="AD842" s="23" t="s">
        <v>5068</v>
      </c>
      <c r="AE842" s="12" t="s">
        <v>4895</v>
      </c>
      <c r="AF842" s="12" t="s">
        <v>111</v>
      </c>
      <c r="AG842" s="12" t="s">
        <v>5053</v>
      </c>
      <c r="AH842" s="13" t="s">
        <v>4873</v>
      </c>
      <c r="AJ842" s="7" t="s">
        <v>6295</v>
      </c>
      <c r="AK842" s="1" t="s">
        <v>6296</v>
      </c>
      <c r="AL842" s="14" t="s">
        <v>5912</v>
      </c>
      <c r="AN842" s="39">
        <v>43600</v>
      </c>
      <c r="AO842" s="15" t="s">
        <v>6611</v>
      </c>
    </row>
    <row r="843" spans="1:41" x14ac:dyDescent="0.3">
      <c r="A843" s="7" t="s">
        <v>6431</v>
      </c>
      <c r="B843" s="7" t="s">
        <v>4701</v>
      </c>
      <c r="C843" s="28" t="s">
        <v>6432</v>
      </c>
      <c r="D843" s="1" t="s">
        <v>1466</v>
      </c>
      <c r="E843" s="8">
        <v>0</v>
      </c>
      <c r="F843" s="33">
        <v>3239.34</v>
      </c>
      <c r="G843" s="8">
        <v>0</v>
      </c>
      <c r="H843" s="29">
        <v>42156</v>
      </c>
      <c r="I843" s="7" t="s">
        <v>6199</v>
      </c>
      <c r="J843" s="9">
        <v>42522</v>
      </c>
      <c r="K843" s="9">
        <v>42735</v>
      </c>
      <c r="L843" s="12">
        <v>6</v>
      </c>
      <c r="M843" s="16" t="s">
        <v>1949</v>
      </c>
      <c r="N843" s="7" t="s">
        <v>4701</v>
      </c>
      <c r="O843" s="7"/>
      <c r="P843" s="7" t="s">
        <v>3149</v>
      </c>
      <c r="Q843" s="19" t="s">
        <v>4960</v>
      </c>
      <c r="R843" s="7" t="s">
        <v>4800</v>
      </c>
      <c r="S843" s="7" t="s">
        <v>3150</v>
      </c>
      <c r="T843" s="7" t="s">
        <v>2443</v>
      </c>
      <c r="U843" s="13" t="s">
        <v>2227</v>
      </c>
      <c r="V843" s="7" t="s">
        <v>4801</v>
      </c>
      <c r="W843" s="5"/>
      <c r="Z843" s="1" t="s">
        <v>4375</v>
      </c>
      <c r="AA843" s="16" t="s">
        <v>6433</v>
      </c>
      <c r="AD843" s="23" t="s">
        <v>5069</v>
      </c>
      <c r="AE843" s="12" t="s">
        <v>4895</v>
      </c>
      <c r="AF843" s="12" t="s">
        <v>111</v>
      </c>
      <c r="AG843" s="12" t="s">
        <v>5053</v>
      </c>
      <c r="AH843" s="13" t="s">
        <v>4873</v>
      </c>
      <c r="AJ843" s="7" t="s">
        <v>6295</v>
      </c>
      <c r="AK843" s="1" t="s">
        <v>6296</v>
      </c>
      <c r="AL843" s="14" t="s">
        <v>5912</v>
      </c>
      <c r="AN843" s="39">
        <v>43600</v>
      </c>
      <c r="AO843" s="15" t="s">
        <v>6611</v>
      </c>
    </row>
    <row r="844" spans="1:41" x14ac:dyDescent="0.3">
      <c r="A844" s="7" t="s">
        <v>6434</v>
      </c>
      <c r="B844" s="7" t="s">
        <v>150</v>
      </c>
      <c r="C844" s="28" t="s">
        <v>6435</v>
      </c>
      <c r="D844" s="1" t="s">
        <v>1466</v>
      </c>
      <c r="E844" s="8">
        <v>0</v>
      </c>
      <c r="F844" s="33">
        <v>3239.34</v>
      </c>
      <c r="G844" s="8">
        <v>0</v>
      </c>
      <c r="H844" s="29">
        <v>42156</v>
      </c>
      <c r="I844" s="7" t="s">
        <v>6210</v>
      </c>
      <c r="J844" s="9">
        <v>42752</v>
      </c>
      <c r="K844" s="9">
        <v>42900</v>
      </c>
      <c r="L844" s="12">
        <v>4</v>
      </c>
      <c r="M844" s="16" t="s">
        <v>1788</v>
      </c>
      <c r="N844" s="7" t="s">
        <v>150</v>
      </c>
      <c r="O844" s="7" t="s">
        <v>2319</v>
      </c>
      <c r="P844" s="7" t="s">
        <v>2320</v>
      </c>
      <c r="Q844" s="18" t="s">
        <v>4964</v>
      </c>
      <c r="R844" s="7" t="s">
        <v>4743</v>
      </c>
      <c r="S844" s="7" t="s">
        <v>2241</v>
      </c>
      <c r="T844" s="7" t="s">
        <v>2242</v>
      </c>
      <c r="U844" s="13" t="s">
        <v>2227</v>
      </c>
      <c r="V844" s="7" t="s">
        <v>2321</v>
      </c>
      <c r="W844" s="5"/>
      <c r="Z844" s="1" t="s">
        <v>4375</v>
      </c>
      <c r="AA844" s="16" t="s">
        <v>2321</v>
      </c>
      <c r="AD844" s="23" t="s">
        <v>5071</v>
      </c>
      <c r="AE844" s="12" t="s">
        <v>4895</v>
      </c>
      <c r="AF844" s="12" t="s">
        <v>111</v>
      </c>
      <c r="AG844" s="12" t="s">
        <v>5053</v>
      </c>
      <c r="AH844" s="13" t="s">
        <v>4873</v>
      </c>
      <c r="AJ844" s="7" t="s">
        <v>6295</v>
      </c>
      <c r="AK844" s="1" t="s">
        <v>6296</v>
      </c>
      <c r="AL844" s="14" t="s">
        <v>5912</v>
      </c>
      <c r="AN844" s="39">
        <v>43600</v>
      </c>
      <c r="AO844" s="15" t="s">
        <v>6611</v>
      </c>
    </row>
    <row r="845" spans="1:41" x14ac:dyDescent="0.3">
      <c r="A845" s="7" t="s">
        <v>6436</v>
      </c>
      <c r="B845" s="7" t="s">
        <v>637</v>
      </c>
      <c r="C845" s="28" t="s">
        <v>6437</v>
      </c>
      <c r="D845" s="1" t="s">
        <v>1466</v>
      </c>
      <c r="E845" s="8">
        <v>0</v>
      </c>
      <c r="F845" s="33">
        <v>3239.34</v>
      </c>
      <c r="G845" s="8">
        <v>0</v>
      </c>
      <c r="H845" s="29">
        <v>42156</v>
      </c>
      <c r="I845" s="7" t="s">
        <v>1593</v>
      </c>
      <c r="J845" s="9">
        <v>42752</v>
      </c>
      <c r="K845" s="9">
        <v>42900</v>
      </c>
      <c r="L845" s="12">
        <v>4</v>
      </c>
      <c r="M845" s="16" t="s">
        <v>6010</v>
      </c>
      <c r="N845" s="7" t="s">
        <v>637</v>
      </c>
      <c r="O845" s="7" t="s">
        <v>3174</v>
      </c>
      <c r="P845" s="7" t="s">
        <v>5916</v>
      </c>
      <c r="Q845" s="18" t="s">
        <v>4965</v>
      </c>
      <c r="R845" s="7" t="s">
        <v>3175</v>
      </c>
      <c r="S845" s="7" t="s">
        <v>2488</v>
      </c>
      <c r="T845" s="7" t="s">
        <v>2226</v>
      </c>
      <c r="U845" s="13" t="s">
        <v>2227</v>
      </c>
      <c r="V845" s="7" t="s">
        <v>3176</v>
      </c>
      <c r="W845" s="5"/>
      <c r="Z845" s="1" t="s">
        <v>4375</v>
      </c>
      <c r="AA845" s="16" t="s">
        <v>3176</v>
      </c>
      <c r="AD845" s="23" t="s">
        <v>6438</v>
      </c>
      <c r="AE845" s="12" t="s">
        <v>4895</v>
      </c>
      <c r="AF845" s="12" t="s">
        <v>111</v>
      </c>
      <c r="AG845" s="12" t="s">
        <v>5053</v>
      </c>
      <c r="AH845" s="13" t="s">
        <v>4873</v>
      </c>
      <c r="AJ845" s="7" t="s">
        <v>6295</v>
      </c>
      <c r="AK845" s="1" t="s">
        <v>6296</v>
      </c>
      <c r="AL845" s="14" t="s">
        <v>5912</v>
      </c>
      <c r="AN845" s="39">
        <v>43600</v>
      </c>
      <c r="AO845" s="15" t="s">
        <v>6611</v>
      </c>
    </row>
    <row r="846" spans="1:41" x14ac:dyDescent="0.3">
      <c r="A846" s="7" t="s">
        <v>6439</v>
      </c>
      <c r="B846" s="7" t="s">
        <v>6440</v>
      </c>
      <c r="C846" s="28" t="s">
        <v>6441</v>
      </c>
      <c r="D846" s="1" t="s">
        <v>1466</v>
      </c>
      <c r="E846" s="8">
        <v>0</v>
      </c>
      <c r="F846" s="33">
        <v>3239.34</v>
      </c>
      <c r="G846" s="8">
        <v>0</v>
      </c>
      <c r="H846" s="29">
        <v>42156</v>
      </c>
      <c r="I846" s="7" t="s">
        <v>6442</v>
      </c>
      <c r="J846" s="9">
        <v>42752</v>
      </c>
      <c r="K846" s="9">
        <v>42900</v>
      </c>
      <c r="L846" s="12">
        <v>4</v>
      </c>
      <c r="M846" s="16" t="s">
        <v>6443</v>
      </c>
      <c r="N846" s="7" t="s">
        <v>6440</v>
      </c>
      <c r="O846" s="7"/>
      <c r="P846" s="7" t="s">
        <v>6444</v>
      </c>
      <c r="Q846" s="18" t="s">
        <v>4974</v>
      </c>
      <c r="R846" s="7" t="s">
        <v>6445</v>
      </c>
      <c r="S846" s="7" t="s">
        <v>6446</v>
      </c>
      <c r="T846" s="7" t="s">
        <v>2242</v>
      </c>
      <c r="U846" s="13" t="s">
        <v>2227</v>
      </c>
      <c r="V846" s="7" t="s">
        <v>6447</v>
      </c>
      <c r="W846" s="5"/>
      <c r="Z846" s="1" t="s">
        <v>4375</v>
      </c>
      <c r="AA846" s="16" t="s">
        <v>6448</v>
      </c>
      <c r="AD846" s="23" t="s">
        <v>6449</v>
      </c>
      <c r="AE846" s="12" t="s">
        <v>4895</v>
      </c>
      <c r="AF846" s="12" t="s">
        <v>111</v>
      </c>
      <c r="AG846" s="12" t="s">
        <v>5053</v>
      </c>
      <c r="AH846" s="13" t="s">
        <v>4873</v>
      </c>
      <c r="AJ846" s="7" t="s">
        <v>6295</v>
      </c>
      <c r="AK846" s="1" t="s">
        <v>6296</v>
      </c>
      <c r="AL846" s="14" t="s">
        <v>5912</v>
      </c>
      <c r="AN846" s="39">
        <v>43600</v>
      </c>
      <c r="AO846" s="15" t="s">
        <v>6611</v>
      </c>
    </row>
    <row r="847" spans="1:41" x14ac:dyDescent="0.3">
      <c r="A847" s="7" t="s">
        <v>6450</v>
      </c>
      <c r="B847" s="7" t="s">
        <v>6451</v>
      </c>
      <c r="C847" s="28" t="s">
        <v>6452</v>
      </c>
      <c r="D847" s="1" t="s">
        <v>1466</v>
      </c>
      <c r="E847" s="8">
        <v>0</v>
      </c>
      <c r="F847" s="33">
        <v>3239.34</v>
      </c>
      <c r="G847" s="8">
        <v>0</v>
      </c>
      <c r="H847" s="29">
        <v>42156</v>
      </c>
      <c r="I847" s="7" t="s">
        <v>6453</v>
      </c>
      <c r="J847" s="9">
        <v>42752</v>
      </c>
      <c r="K847" s="9">
        <v>42900</v>
      </c>
      <c r="L847" s="12">
        <v>4</v>
      </c>
      <c r="M847" s="11" t="s">
        <v>6454</v>
      </c>
      <c r="N847" s="7" t="s">
        <v>6451</v>
      </c>
      <c r="O847" s="7"/>
      <c r="P847" s="7"/>
      <c r="Q847" s="18"/>
      <c r="R847" s="7" t="s">
        <v>6455</v>
      </c>
      <c r="S847" s="7" t="s">
        <v>2276</v>
      </c>
      <c r="T847" s="7" t="s">
        <v>2242</v>
      </c>
      <c r="U847" s="13" t="s">
        <v>2227</v>
      </c>
      <c r="V847" s="7" t="s">
        <v>6456</v>
      </c>
      <c r="W847" s="5"/>
      <c r="Z847" s="1" t="s">
        <v>4375</v>
      </c>
      <c r="AA847" s="16" t="s">
        <v>6457</v>
      </c>
      <c r="AD847" s="23" t="s">
        <v>6458</v>
      </c>
      <c r="AE847" s="12" t="s">
        <v>4895</v>
      </c>
      <c r="AF847" s="12" t="s">
        <v>111</v>
      </c>
      <c r="AG847" s="12" t="s">
        <v>5053</v>
      </c>
      <c r="AH847" s="13" t="s">
        <v>4873</v>
      </c>
      <c r="AJ847" s="7" t="s">
        <v>6295</v>
      </c>
      <c r="AK847" s="1" t="s">
        <v>6296</v>
      </c>
      <c r="AL847" s="14" t="s">
        <v>5912</v>
      </c>
      <c r="AN847" s="39">
        <v>43600</v>
      </c>
      <c r="AO847" s="15" t="s">
        <v>6611</v>
      </c>
    </row>
    <row r="848" spans="1:41" x14ac:dyDescent="0.3">
      <c r="A848" s="7" t="s">
        <v>6459</v>
      </c>
      <c r="B848" s="7" t="s">
        <v>6460</v>
      </c>
      <c r="C848" s="28" t="s">
        <v>6461</v>
      </c>
      <c r="D848" s="1" t="s">
        <v>1466</v>
      </c>
      <c r="E848" s="8">
        <v>0</v>
      </c>
      <c r="F848" s="33">
        <v>3239.34</v>
      </c>
      <c r="G848" s="8">
        <v>0</v>
      </c>
      <c r="H848" s="29">
        <v>42156</v>
      </c>
      <c r="I848" s="7" t="s">
        <v>6462</v>
      </c>
      <c r="J848" s="9">
        <v>42752</v>
      </c>
      <c r="K848" s="9">
        <v>42900</v>
      </c>
      <c r="L848" s="12">
        <v>4</v>
      </c>
      <c r="M848" s="16" t="s">
        <v>6463</v>
      </c>
      <c r="N848" s="7" t="s">
        <v>6460</v>
      </c>
      <c r="O848" s="7"/>
      <c r="P848" s="7" t="s">
        <v>6464</v>
      </c>
      <c r="Q848" s="18" t="s">
        <v>4965</v>
      </c>
      <c r="R848" s="7" t="s">
        <v>6465</v>
      </c>
      <c r="S848" s="7" t="s">
        <v>2234</v>
      </c>
      <c r="T848" s="7" t="s">
        <v>2235</v>
      </c>
      <c r="U848" s="13" t="s">
        <v>2227</v>
      </c>
      <c r="V848" s="7" t="s">
        <v>6466</v>
      </c>
      <c r="W848" s="5"/>
      <c r="Z848" s="1" t="s">
        <v>4375</v>
      </c>
      <c r="AA848" s="16" t="s">
        <v>6466</v>
      </c>
      <c r="AD848" s="23" t="s">
        <v>5072</v>
      </c>
      <c r="AE848" s="12" t="s">
        <v>4895</v>
      </c>
      <c r="AF848" s="12" t="s">
        <v>111</v>
      </c>
      <c r="AG848" s="12" t="s">
        <v>5053</v>
      </c>
      <c r="AH848" s="13" t="s">
        <v>4873</v>
      </c>
      <c r="AJ848" s="7" t="s">
        <v>6295</v>
      </c>
      <c r="AK848" s="1" t="s">
        <v>6296</v>
      </c>
      <c r="AL848" s="14" t="s">
        <v>5912</v>
      </c>
      <c r="AN848" s="39">
        <v>43600</v>
      </c>
      <c r="AO848" s="15" t="s">
        <v>6611</v>
      </c>
    </row>
    <row r="849" spans="1:41" x14ac:dyDescent="0.3">
      <c r="A849" s="7" t="s">
        <v>6467</v>
      </c>
      <c r="B849" s="7" t="s">
        <v>6468</v>
      </c>
      <c r="C849" s="28" t="s">
        <v>6469</v>
      </c>
      <c r="D849" s="1" t="s">
        <v>1466</v>
      </c>
      <c r="E849" s="8">
        <v>0</v>
      </c>
      <c r="F849" s="33">
        <v>3239.34</v>
      </c>
      <c r="G849" s="8">
        <v>0</v>
      </c>
      <c r="H849" s="29">
        <v>42156</v>
      </c>
      <c r="I849" s="7" t="s">
        <v>6470</v>
      </c>
      <c r="J849" s="8"/>
      <c r="K849" s="8"/>
      <c r="L849" s="12"/>
      <c r="M849" s="16" t="s">
        <v>6471</v>
      </c>
      <c r="N849" s="7" t="s">
        <v>6468</v>
      </c>
      <c r="O849" s="7" t="s">
        <v>6472</v>
      </c>
      <c r="P849" s="7"/>
      <c r="Q849" s="18" t="s">
        <v>4989</v>
      </c>
      <c r="R849" s="7" t="s">
        <v>6473</v>
      </c>
      <c r="S849" s="7" t="s">
        <v>3144</v>
      </c>
      <c r="T849" s="7" t="s">
        <v>2260</v>
      </c>
      <c r="U849" s="13" t="s">
        <v>2227</v>
      </c>
      <c r="V849" s="7" t="s">
        <v>6474</v>
      </c>
      <c r="W849" s="5"/>
      <c r="Z849" s="1" t="s">
        <v>4375</v>
      </c>
      <c r="AA849" s="16" t="s">
        <v>6474</v>
      </c>
      <c r="AD849" s="23" t="s">
        <v>6475</v>
      </c>
      <c r="AE849" s="12" t="s">
        <v>4895</v>
      </c>
      <c r="AF849" s="12" t="s">
        <v>111</v>
      </c>
      <c r="AG849" s="12" t="s">
        <v>5053</v>
      </c>
      <c r="AH849" s="13" t="s">
        <v>4873</v>
      </c>
      <c r="AJ849" s="7" t="s">
        <v>6295</v>
      </c>
      <c r="AK849" s="1" t="s">
        <v>6296</v>
      </c>
      <c r="AL849" s="14" t="s">
        <v>5912</v>
      </c>
      <c r="AN849" s="39">
        <v>43600</v>
      </c>
      <c r="AO849" s="15" t="s">
        <v>6611</v>
      </c>
    </row>
    <row r="850" spans="1:41" x14ac:dyDescent="0.3">
      <c r="A850" s="7" t="s">
        <v>6476</v>
      </c>
      <c r="B850" s="7" t="s">
        <v>6477</v>
      </c>
      <c r="C850" s="28" t="s">
        <v>6478</v>
      </c>
      <c r="D850" s="1" t="s">
        <v>1466</v>
      </c>
      <c r="E850" s="8">
        <v>0</v>
      </c>
      <c r="F850" s="33">
        <v>3239.34</v>
      </c>
      <c r="G850" s="8">
        <v>0</v>
      </c>
      <c r="H850" s="29">
        <v>42156</v>
      </c>
      <c r="I850" s="7" t="s">
        <v>6479</v>
      </c>
      <c r="J850" s="8"/>
      <c r="K850" s="8"/>
      <c r="L850" s="12"/>
      <c r="M850" s="16" t="s">
        <v>6480</v>
      </c>
      <c r="N850" s="7" t="s">
        <v>6477</v>
      </c>
      <c r="O850" s="7"/>
      <c r="P850" s="7" t="s">
        <v>6481</v>
      </c>
      <c r="Q850" s="20" t="s">
        <v>4965</v>
      </c>
      <c r="R850" s="7" t="s">
        <v>6482</v>
      </c>
      <c r="S850" s="7" t="s">
        <v>2856</v>
      </c>
      <c r="T850" s="7"/>
      <c r="U850" s="13" t="s">
        <v>2227</v>
      </c>
      <c r="V850" s="7" t="s">
        <v>6483</v>
      </c>
      <c r="W850" s="5"/>
      <c r="Z850" s="1" t="s">
        <v>4375</v>
      </c>
      <c r="AA850" s="16" t="s">
        <v>6483</v>
      </c>
      <c r="AD850" s="23" t="s">
        <v>6484</v>
      </c>
      <c r="AE850" s="12" t="s">
        <v>4895</v>
      </c>
      <c r="AF850" s="12" t="s">
        <v>111</v>
      </c>
      <c r="AG850" s="12" t="s">
        <v>5053</v>
      </c>
      <c r="AH850" s="13" t="s">
        <v>4873</v>
      </c>
      <c r="AJ850" s="7" t="s">
        <v>6295</v>
      </c>
      <c r="AK850" s="1" t="s">
        <v>6296</v>
      </c>
      <c r="AL850" s="14" t="s">
        <v>5912</v>
      </c>
      <c r="AN850" s="39">
        <v>43600</v>
      </c>
      <c r="AO850" s="15" t="s">
        <v>6611</v>
      </c>
    </row>
    <row r="851" spans="1:41" x14ac:dyDescent="0.3">
      <c r="A851" s="7" t="s">
        <v>6485</v>
      </c>
      <c r="B851" s="7" t="s">
        <v>6486</v>
      </c>
      <c r="C851" s="28" t="s">
        <v>6487</v>
      </c>
      <c r="D851" s="1" t="s">
        <v>1466</v>
      </c>
      <c r="E851" s="8">
        <v>0</v>
      </c>
      <c r="F851" s="33">
        <v>3239.34</v>
      </c>
      <c r="G851" s="8">
        <v>0</v>
      </c>
      <c r="H851" s="29">
        <v>42156</v>
      </c>
      <c r="I851" s="7"/>
      <c r="J851" s="8"/>
      <c r="K851" s="8"/>
      <c r="L851" s="12"/>
      <c r="M851" s="16" t="s">
        <v>6488</v>
      </c>
      <c r="N851" s="7" t="s">
        <v>6486</v>
      </c>
      <c r="O851" s="7"/>
      <c r="P851" s="7" t="s">
        <v>6489</v>
      </c>
      <c r="Q851" s="20" t="s">
        <v>4985</v>
      </c>
      <c r="R851" s="7" t="s">
        <v>6490</v>
      </c>
      <c r="S851" s="7" t="s">
        <v>2267</v>
      </c>
      <c r="T851" s="7" t="s">
        <v>2268</v>
      </c>
      <c r="U851" s="13" t="s">
        <v>2227</v>
      </c>
      <c r="V851" s="7" t="s">
        <v>6491</v>
      </c>
      <c r="W851" s="5"/>
      <c r="Z851" s="1" t="s">
        <v>4375</v>
      </c>
      <c r="AA851" s="16" t="s">
        <v>6492</v>
      </c>
      <c r="AD851" s="23" t="s">
        <v>6493</v>
      </c>
      <c r="AE851" s="12" t="s">
        <v>4895</v>
      </c>
      <c r="AF851" s="12" t="s">
        <v>111</v>
      </c>
      <c r="AG851" s="12" t="s">
        <v>5053</v>
      </c>
      <c r="AH851" s="13" t="s">
        <v>4873</v>
      </c>
      <c r="AJ851" s="7" t="s">
        <v>6295</v>
      </c>
      <c r="AK851" s="1" t="s">
        <v>6296</v>
      </c>
      <c r="AL851" s="14" t="s">
        <v>5912</v>
      </c>
      <c r="AN851" s="39">
        <v>43600</v>
      </c>
      <c r="AO851" s="15" t="s">
        <v>6611</v>
      </c>
    </row>
    <row r="852" spans="1:41" x14ac:dyDescent="0.3">
      <c r="A852" s="7" t="s">
        <v>6494</v>
      </c>
      <c r="B852" s="7" t="s">
        <v>646</v>
      </c>
      <c r="C852" s="28" t="s">
        <v>6495</v>
      </c>
      <c r="D852" s="1" t="s">
        <v>1466</v>
      </c>
      <c r="E852" s="8">
        <v>0</v>
      </c>
      <c r="F852" s="33">
        <v>3239.34</v>
      </c>
      <c r="G852" s="8">
        <v>0</v>
      </c>
      <c r="H852" s="29">
        <v>42156</v>
      </c>
      <c r="I852" s="7" t="s">
        <v>1596</v>
      </c>
      <c r="J852" s="8"/>
      <c r="K852" s="8"/>
      <c r="L852" s="12"/>
      <c r="M852" s="16" t="s">
        <v>1896</v>
      </c>
      <c r="N852" s="7" t="s">
        <v>646</v>
      </c>
      <c r="O852" s="7"/>
      <c r="P852" s="7" t="s">
        <v>2854</v>
      </c>
      <c r="Q852" s="18" t="s">
        <v>5786</v>
      </c>
      <c r="R852" s="7" t="s">
        <v>3188</v>
      </c>
      <c r="S852" s="7" t="s">
        <v>2856</v>
      </c>
      <c r="T852" s="7" t="s">
        <v>2562</v>
      </c>
      <c r="U852" s="13" t="s">
        <v>2227</v>
      </c>
      <c r="V852" s="7" t="s">
        <v>2857</v>
      </c>
      <c r="W852" s="5"/>
      <c r="Z852" s="1" t="s">
        <v>4375</v>
      </c>
      <c r="AA852" s="16" t="s">
        <v>2857</v>
      </c>
      <c r="AD852" s="23" t="s">
        <v>5073</v>
      </c>
      <c r="AE852" s="12" t="s">
        <v>4895</v>
      </c>
      <c r="AF852" s="12" t="s">
        <v>111</v>
      </c>
      <c r="AG852" s="12" t="s">
        <v>5053</v>
      </c>
      <c r="AH852" s="13" t="s">
        <v>4873</v>
      </c>
      <c r="AJ852" s="7" t="s">
        <v>6295</v>
      </c>
      <c r="AK852" s="1" t="s">
        <v>6296</v>
      </c>
      <c r="AL852" s="14" t="s">
        <v>5912</v>
      </c>
      <c r="AN852" s="39">
        <v>43600</v>
      </c>
      <c r="AO852" s="15" t="s">
        <v>6611</v>
      </c>
    </row>
    <row r="853" spans="1:41" x14ac:dyDescent="0.3">
      <c r="A853" s="7" t="s">
        <v>6496</v>
      </c>
      <c r="B853" s="7" t="s">
        <v>6497</v>
      </c>
      <c r="C853" s="28" t="s">
        <v>6498</v>
      </c>
      <c r="D853" s="1" t="s">
        <v>1466</v>
      </c>
      <c r="E853" s="8">
        <v>0</v>
      </c>
      <c r="F853" s="33">
        <v>3239.34</v>
      </c>
      <c r="G853" s="8">
        <v>0</v>
      </c>
      <c r="H853" s="29">
        <v>42156</v>
      </c>
      <c r="I853" s="7" t="s">
        <v>6499</v>
      </c>
      <c r="J853" s="9">
        <v>42752</v>
      </c>
      <c r="K853" s="9">
        <v>42900</v>
      </c>
      <c r="L853" s="12">
        <v>4</v>
      </c>
      <c r="M853" s="16" t="s">
        <v>6500</v>
      </c>
      <c r="N853" s="7" t="s">
        <v>6497</v>
      </c>
      <c r="O853" s="7" t="s">
        <v>6501</v>
      </c>
      <c r="P853" s="7" t="s">
        <v>6502</v>
      </c>
      <c r="Q853" s="18" t="s">
        <v>4964</v>
      </c>
      <c r="R853" s="7" t="s">
        <v>6503</v>
      </c>
      <c r="S853" s="7" t="s">
        <v>2625</v>
      </c>
      <c r="T853" s="7" t="s">
        <v>2247</v>
      </c>
      <c r="U853" s="13" t="s">
        <v>2227</v>
      </c>
      <c r="V853" s="7" t="s">
        <v>6504</v>
      </c>
      <c r="W853" s="5"/>
      <c r="Z853" s="1" t="s">
        <v>4375</v>
      </c>
      <c r="AA853" s="16" t="s">
        <v>6505</v>
      </c>
      <c r="AD853" s="23" t="s">
        <v>6506</v>
      </c>
      <c r="AE853" s="12" t="s">
        <v>4895</v>
      </c>
      <c r="AF853" s="12" t="s">
        <v>111</v>
      </c>
      <c r="AG853" s="12" t="s">
        <v>5053</v>
      </c>
      <c r="AH853" s="13" t="s">
        <v>4873</v>
      </c>
      <c r="AJ853" s="7" t="s">
        <v>6295</v>
      </c>
      <c r="AK853" s="1" t="s">
        <v>6296</v>
      </c>
      <c r="AL853" s="14" t="s">
        <v>5912</v>
      </c>
      <c r="AN853" s="39">
        <v>43600</v>
      </c>
      <c r="AO853" s="15" t="s">
        <v>6611</v>
      </c>
    </row>
    <row r="854" spans="1:41" x14ac:dyDescent="0.3">
      <c r="A854" s="7" t="s">
        <v>6507</v>
      </c>
      <c r="B854" s="7" t="s">
        <v>801</v>
      </c>
      <c r="C854" s="28" t="s">
        <v>6508</v>
      </c>
      <c r="D854" s="1" t="s">
        <v>1466</v>
      </c>
      <c r="E854" s="8">
        <v>0</v>
      </c>
      <c r="F854" s="33">
        <v>3239.34</v>
      </c>
      <c r="G854" s="8">
        <v>0</v>
      </c>
      <c r="H854" s="29">
        <v>42156</v>
      </c>
      <c r="I854" s="7" t="s">
        <v>6181</v>
      </c>
      <c r="J854" s="8"/>
      <c r="K854" s="8"/>
      <c r="L854" s="12"/>
      <c r="M854" s="16" t="s">
        <v>1986</v>
      </c>
      <c r="N854" s="7" t="s">
        <v>801</v>
      </c>
      <c r="O854" s="7"/>
      <c r="P854" s="7" t="s">
        <v>3386</v>
      </c>
      <c r="Q854" s="20" t="s">
        <v>4985</v>
      </c>
      <c r="R854" s="7" t="s">
        <v>3387</v>
      </c>
      <c r="S854" s="7" t="s">
        <v>2267</v>
      </c>
      <c r="T854" s="7" t="s">
        <v>2268</v>
      </c>
      <c r="U854" s="13" t="s">
        <v>2227</v>
      </c>
      <c r="V854" s="7" t="s">
        <v>3388</v>
      </c>
      <c r="W854" s="5"/>
      <c r="Z854" s="1" t="s">
        <v>4375</v>
      </c>
      <c r="AA854" s="16" t="s">
        <v>3388</v>
      </c>
      <c r="AD854" s="23" t="s">
        <v>5092</v>
      </c>
      <c r="AE854" s="12" t="s">
        <v>4895</v>
      </c>
      <c r="AF854" s="12" t="s">
        <v>111</v>
      </c>
      <c r="AG854" s="12" t="s">
        <v>5053</v>
      </c>
      <c r="AH854" s="13" t="s">
        <v>4873</v>
      </c>
      <c r="AJ854" s="7" t="s">
        <v>6295</v>
      </c>
      <c r="AK854" s="1" t="s">
        <v>6296</v>
      </c>
      <c r="AL854" s="14" t="s">
        <v>5912</v>
      </c>
      <c r="AN854" s="39">
        <v>43600</v>
      </c>
      <c r="AO854" s="15" t="s">
        <v>6611</v>
      </c>
    </row>
    <row r="855" spans="1:41" x14ac:dyDescent="0.3">
      <c r="A855" s="7" t="s">
        <v>6509</v>
      </c>
      <c r="B855" s="7" t="s">
        <v>6510</v>
      </c>
      <c r="C855" s="28" t="s">
        <v>6511</v>
      </c>
      <c r="D855" s="1" t="s">
        <v>1466</v>
      </c>
      <c r="E855" s="8">
        <v>0</v>
      </c>
      <c r="F855" s="33">
        <v>3239.34</v>
      </c>
      <c r="G855" s="8">
        <v>0</v>
      </c>
      <c r="H855" s="29">
        <v>42156</v>
      </c>
      <c r="I855" s="7"/>
      <c r="J855" s="8"/>
      <c r="K855" s="8"/>
      <c r="L855" s="12"/>
      <c r="M855" s="16" t="s">
        <v>6512</v>
      </c>
      <c r="N855" s="7" t="s">
        <v>6510</v>
      </c>
      <c r="O855" s="7"/>
      <c r="P855" s="7" t="s">
        <v>6513</v>
      </c>
      <c r="Q855" s="20" t="s">
        <v>4985</v>
      </c>
      <c r="R855" s="7"/>
      <c r="S855" s="7"/>
      <c r="T855" s="7"/>
      <c r="U855" s="13" t="s">
        <v>2227</v>
      </c>
      <c r="V855" s="7" t="s">
        <v>6514</v>
      </c>
      <c r="W855" s="5"/>
      <c r="Z855" s="1" t="s">
        <v>4375</v>
      </c>
      <c r="AA855" s="16" t="s">
        <v>6514</v>
      </c>
      <c r="AD855" s="23" t="s">
        <v>6515</v>
      </c>
      <c r="AE855" s="12" t="s">
        <v>4895</v>
      </c>
      <c r="AF855" s="12" t="s">
        <v>111</v>
      </c>
      <c r="AG855" s="12" t="s">
        <v>5053</v>
      </c>
      <c r="AH855" s="13" t="s">
        <v>4873</v>
      </c>
      <c r="AJ855" s="7" t="s">
        <v>6295</v>
      </c>
      <c r="AK855" s="1" t="s">
        <v>6296</v>
      </c>
      <c r="AL855" s="14" t="s">
        <v>5912</v>
      </c>
      <c r="AN855" s="39">
        <v>43600</v>
      </c>
      <c r="AO855" s="15" t="s">
        <v>6611</v>
      </c>
    </row>
    <row r="856" spans="1:41" x14ac:dyDescent="0.3">
      <c r="A856" s="7" t="s">
        <v>6516</v>
      </c>
      <c r="B856" s="7" t="s">
        <v>159</v>
      </c>
      <c r="C856" s="28" t="s">
        <v>6517</v>
      </c>
      <c r="D856" s="1" t="s">
        <v>1466</v>
      </c>
      <c r="E856" s="8">
        <v>0</v>
      </c>
      <c r="F856" s="33">
        <v>3239.34</v>
      </c>
      <c r="G856" s="8">
        <v>0</v>
      </c>
      <c r="H856" s="29">
        <v>42156</v>
      </c>
      <c r="I856" s="7" t="s">
        <v>6243</v>
      </c>
      <c r="J856" s="9">
        <v>42726</v>
      </c>
      <c r="K856" s="9">
        <v>43821</v>
      </c>
      <c r="L856" s="12">
        <v>36</v>
      </c>
      <c r="M856" s="16" t="s">
        <v>1794</v>
      </c>
      <c r="N856" s="7" t="s">
        <v>159</v>
      </c>
      <c r="O856" s="7"/>
      <c r="P856" s="7" t="s">
        <v>2347</v>
      </c>
      <c r="Q856" s="18" t="s">
        <v>4965</v>
      </c>
      <c r="R856" s="7" t="s">
        <v>2348</v>
      </c>
      <c r="S856" s="7" t="s">
        <v>2349</v>
      </c>
      <c r="T856" s="7" t="s">
        <v>2350</v>
      </c>
      <c r="U856" s="13" t="s">
        <v>2227</v>
      </c>
      <c r="V856" s="7" t="s">
        <v>2351</v>
      </c>
      <c r="W856" s="5"/>
      <c r="Z856" s="1" t="s">
        <v>4375</v>
      </c>
      <c r="AA856" s="16" t="s">
        <v>4390</v>
      </c>
      <c r="AD856" s="23" t="s">
        <v>5093</v>
      </c>
      <c r="AE856" s="12" t="s">
        <v>4895</v>
      </c>
      <c r="AF856" s="12" t="s">
        <v>111</v>
      </c>
      <c r="AG856" s="12" t="s">
        <v>5053</v>
      </c>
      <c r="AH856" s="13" t="s">
        <v>4873</v>
      </c>
      <c r="AJ856" s="7" t="s">
        <v>6295</v>
      </c>
      <c r="AK856" s="1" t="s">
        <v>6296</v>
      </c>
      <c r="AL856" s="14" t="s">
        <v>5912</v>
      </c>
      <c r="AN856" s="39">
        <v>43600</v>
      </c>
      <c r="AO856" s="15" t="s">
        <v>6611</v>
      </c>
    </row>
    <row r="857" spans="1:41" x14ac:dyDescent="0.3">
      <c r="A857" s="7" t="s">
        <v>6518</v>
      </c>
      <c r="B857" s="7" t="s">
        <v>6519</v>
      </c>
      <c r="C857" s="28" t="s">
        <v>6520</v>
      </c>
      <c r="D857" s="1" t="s">
        <v>1466</v>
      </c>
      <c r="E857" s="8">
        <v>0</v>
      </c>
      <c r="F857" s="33">
        <v>3239.34</v>
      </c>
      <c r="G857" s="8">
        <v>0</v>
      </c>
      <c r="H857" s="29">
        <v>42156</v>
      </c>
      <c r="I857" s="7" t="s">
        <v>6521</v>
      </c>
      <c r="J857" s="8"/>
      <c r="K857" s="8"/>
      <c r="L857" s="12"/>
      <c r="M857" s="16" t="s">
        <v>6522</v>
      </c>
      <c r="N857" s="7" t="s">
        <v>6519</v>
      </c>
      <c r="O857" s="7"/>
      <c r="P857" s="7" t="s">
        <v>6523</v>
      </c>
      <c r="Q857" s="19" t="s">
        <v>4960</v>
      </c>
      <c r="R857" s="7" t="s">
        <v>6524</v>
      </c>
      <c r="S857" s="7" t="s">
        <v>6525</v>
      </c>
      <c r="T857" s="7" t="s">
        <v>2253</v>
      </c>
      <c r="U857" s="13" t="s">
        <v>2227</v>
      </c>
      <c r="V857" s="7" t="s">
        <v>6526</v>
      </c>
      <c r="W857" s="5"/>
      <c r="Z857" s="1" t="s">
        <v>4375</v>
      </c>
      <c r="AA857" s="16" t="s">
        <v>6526</v>
      </c>
      <c r="AD857" s="23" t="s">
        <v>6527</v>
      </c>
      <c r="AE857" s="12" t="s">
        <v>4895</v>
      </c>
      <c r="AF857" s="12" t="s">
        <v>111</v>
      </c>
      <c r="AG857" s="12" t="s">
        <v>5053</v>
      </c>
      <c r="AH857" s="13" t="s">
        <v>4873</v>
      </c>
      <c r="AJ857" s="7" t="s">
        <v>6295</v>
      </c>
      <c r="AK857" s="1" t="s">
        <v>6296</v>
      </c>
      <c r="AL857" s="14" t="s">
        <v>5912</v>
      </c>
      <c r="AN857" s="39">
        <v>43600</v>
      </c>
      <c r="AO857" s="15" t="s">
        <v>6611</v>
      </c>
    </row>
    <row r="858" spans="1:41" x14ac:dyDescent="0.3">
      <c r="A858" s="7" t="s">
        <v>6528</v>
      </c>
      <c r="B858" s="7" t="s">
        <v>6529</v>
      </c>
      <c r="C858" s="28" t="s">
        <v>6530</v>
      </c>
      <c r="D858" s="1" t="s">
        <v>1466</v>
      </c>
      <c r="E858" s="8">
        <v>0</v>
      </c>
      <c r="F858" s="33">
        <v>3239.34</v>
      </c>
      <c r="G858" s="8">
        <v>0</v>
      </c>
      <c r="H858" s="29">
        <v>42156</v>
      </c>
      <c r="I858" s="7" t="s">
        <v>6531</v>
      </c>
      <c r="J858" s="8"/>
      <c r="K858" s="8"/>
      <c r="L858" s="12"/>
      <c r="M858" s="16" t="s">
        <v>6532</v>
      </c>
      <c r="N858" s="7" t="s">
        <v>6529</v>
      </c>
      <c r="O858" s="7"/>
      <c r="P858" s="7" t="s">
        <v>6533</v>
      </c>
      <c r="Q858" s="18" t="s">
        <v>4961</v>
      </c>
      <c r="R858" s="7" t="s">
        <v>6534</v>
      </c>
      <c r="S858" s="7" t="s">
        <v>2856</v>
      </c>
      <c r="T858" s="7" t="s">
        <v>2562</v>
      </c>
      <c r="U858" s="13" t="s">
        <v>2227</v>
      </c>
      <c r="V858" s="7" t="s">
        <v>6535</v>
      </c>
      <c r="W858" s="5"/>
      <c r="Z858" s="1" t="s">
        <v>4375</v>
      </c>
      <c r="AA858" s="16" t="s">
        <v>6535</v>
      </c>
      <c r="AD858" s="23" t="s">
        <v>6536</v>
      </c>
      <c r="AE858" s="12" t="s">
        <v>4895</v>
      </c>
      <c r="AF858" s="12" t="s">
        <v>111</v>
      </c>
      <c r="AG858" s="12" t="s">
        <v>5053</v>
      </c>
      <c r="AH858" s="13" t="s">
        <v>4873</v>
      </c>
      <c r="AJ858" s="7" t="s">
        <v>6295</v>
      </c>
      <c r="AK858" s="1" t="s">
        <v>6296</v>
      </c>
      <c r="AL858" s="14" t="s">
        <v>5912</v>
      </c>
      <c r="AN858" s="39">
        <v>43600</v>
      </c>
      <c r="AO858" s="15" t="s">
        <v>6611</v>
      </c>
    </row>
    <row r="859" spans="1:41" x14ac:dyDescent="0.3">
      <c r="A859" s="7" t="s">
        <v>6537</v>
      </c>
      <c r="B859" s="7" t="s">
        <v>6538</v>
      </c>
      <c r="C859" s="28" t="s">
        <v>6539</v>
      </c>
      <c r="D859" s="1" t="s">
        <v>1466</v>
      </c>
      <c r="E859" s="8">
        <v>0</v>
      </c>
      <c r="F859" s="33">
        <v>3239.34</v>
      </c>
      <c r="G859" s="8">
        <v>0</v>
      </c>
      <c r="H859" s="29">
        <v>42156</v>
      </c>
      <c r="I859" s="7" t="s">
        <v>6540</v>
      </c>
      <c r="J859" s="8"/>
      <c r="K859" s="8"/>
      <c r="L859" s="12"/>
      <c r="M859" s="16" t="s">
        <v>6541</v>
      </c>
      <c r="N859" s="7" t="s">
        <v>6538</v>
      </c>
      <c r="O859" s="7"/>
      <c r="P859" s="7" t="s">
        <v>6542</v>
      </c>
      <c r="Q859" s="18" t="s">
        <v>4962</v>
      </c>
      <c r="R859" s="7" t="s">
        <v>6543</v>
      </c>
      <c r="S859" s="7" t="s">
        <v>6544</v>
      </c>
      <c r="T859" s="7" t="s">
        <v>2540</v>
      </c>
      <c r="U859" s="13" t="s">
        <v>2227</v>
      </c>
      <c r="V859" s="7" t="s">
        <v>6545</v>
      </c>
      <c r="W859" s="5"/>
      <c r="Z859" s="1" t="s">
        <v>4375</v>
      </c>
      <c r="AA859" s="16" t="s">
        <v>6545</v>
      </c>
      <c r="AD859" s="23" t="s">
        <v>6546</v>
      </c>
      <c r="AE859" s="12" t="s">
        <v>4895</v>
      </c>
      <c r="AF859" s="12" t="s">
        <v>111</v>
      </c>
      <c r="AG859" s="12" t="s">
        <v>5053</v>
      </c>
      <c r="AH859" s="13" t="s">
        <v>4873</v>
      </c>
      <c r="AJ859" s="7" t="s">
        <v>6295</v>
      </c>
      <c r="AK859" s="1" t="s">
        <v>6296</v>
      </c>
      <c r="AL859" s="14" t="s">
        <v>5912</v>
      </c>
      <c r="AN859" s="39">
        <v>43600</v>
      </c>
      <c r="AO859" s="15" t="s">
        <v>6611</v>
      </c>
    </row>
    <row r="860" spans="1:41" x14ac:dyDescent="0.3">
      <c r="A860" s="7" t="s">
        <v>6547</v>
      </c>
      <c r="B860" s="7" t="s">
        <v>6548</v>
      </c>
      <c r="C860" s="28" t="s">
        <v>6549</v>
      </c>
      <c r="D860" s="1" t="s">
        <v>1466</v>
      </c>
      <c r="E860" s="8">
        <v>0</v>
      </c>
      <c r="F860" s="33">
        <v>3239.34</v>
      </c>
      <c r="G860" s="8">
        <v>0</v>
      </c>
      <c r="H860" s="29">
        <v>42156</v>
      </c>
      <c r="I860" s="7" t="s">
        <v>6550</v>
      </c>
      <c r="J860" s="8"/>
      <c r="K860" s="8"/>
      <c r="L860" s="12"/>
      <c r="M860" s="16" t="s">
        <v>6551</v>
      </c>
      <c r="N860" s="7" t="s">
        <v>6548</v>
      </c>
      <c r="O860" s="7"/>
      <c r="P860" s="7" t="s">
        <v>6552</v>
      </c>
      <c r="Q860" s="19" t="s">
        <v>4960</v>
      </c>
      <c r="R860" s="7" t="s">
        <v>6553</v>
      </c>
      <c r="S860" s="7" t="s">
        <v>6554</v>
      </c>
      <c r="T860" s="7" t="s">
        <v>3389</v>
      </c>
      <c r="U860" s="13" t="s">
        <v>2227</v>
      </c>
      <c r="V860" s="7" t="s">
        <v>6555</v>
      </c>
      <c r="W860" s="5"/>
      <c r="Z860" s="1" t="s">
        <v>4375</v>
      </c>
      <c r="AA860" s="16" t="s">
        <v>6555</v>
      </c>
      <c r="AD860" s="23" t="s">
        <v>6556</v>
      </c>
      <c r="AE860" s="12" t="s">
        <v>4895</v>
      </c>
      <c r="AF860" s="12" t="s">
        <v>111</v>
      </c>
      <c r="AG860" s="12" t="s">
        <v>5053</v>
      </c>
      <c r="AH860" s="13" t="s">
        <v>4873</v>
      </c>
      <c r="AJ860" s="7" t="s">
        <v>6295</v>
      </c>
      <c r="AK860" s="1" t="s">
        <v>6296</v>
      </c>
      <c r="AL860" s="14" t="s">
        <v>5912</v>
      </c>
      <c r="AN860" s="39">
        <v>43600</v>
      </c>
      <c r="AO860" s="15" t="s">
        <v>6611</v>
      </c>
    </row>
    <row r="861" spans="1:41" x14ac:dyDescent="0.3">
      <c r="A861" s="7" t="s">
        <v>6557</v>
      </c>
      <c r="B861" s="7" t="s">
        <v>6558</v>
      </c>
      <c r="C861" s="28" t="s">
        <v>6559</v>
      </c>
      <c r="D861" s="1" t="s">
        <v>1466</v>
      </c>
      <c r="E861" s="8">
        <v>0</v>
      </c>
      <c r="F861" s="33">
        <v>3239.34</v>
      </c>
      <c r="G861" s="8">
        <v>0</v>
      </c>
      <c r="H861" s="29">
        <v>42156</v>
      </c>
      <c r="I861" s="7" t="s">
        <v>1588</v>
      </c>
      <c r="J861" s="8"/>
      <c r="K861" s="8"/>
      <c r="L861" s="12"/>
      <c r="M861" s="16" t="s">
        <v>5761</v>
      </c>
      <c r="N861" s="7" t="s">
        <v>6558</v>
      </c>
      <c r="O861" s="7"/>
      <c r="P861" s="7" t="s">
        <v>5714</v>
      </c>
      <c r="Q861" s="18" t="s">
        <v>5786</v>
      </c>
      <c r="R861" s="7" t="s">
        <v>6560</v>
      </c>
      <c r="S861" s="7" t="s">
        <v>2856</v>
      </c>
      <c r="T861" s="7"/>
      <c r="U861" s="13" t="s">
        <v>2227</v>
      </c>
      <c r="V861" s="7" t="s">
        <v>3152</v>
      </c>
      <c r="W861" s="5"/>
      <c r="Z861" s="1" t="s">
        <v>4375</v>
      </c>
      <c r="AA861" s="16" t="s">
        <v>3152</v>
      </c>
      <c r="AD861" s="23" t="s">
        <v>5094</v>
      </c>
      <c r="AE861" s="12" t="s">
        <v>4895</v>
      </c>
      <c r="AF861" s="12" t="s">
        <v>111</v>
      </c>
      <c r="AG861" s="12" t="s">
        <v>5053</v>
      </c>
      <c r="AH861" s="13" t="s">
        <v>4873</v>
      </c>
      <c r="AJ861" s="7" t="s">
        <v>6295</v>
      </c>
      <c r="AK861" s="1" t="s">
        <v>6296</v>
      </c>
      <c r="AL861" s="14" t="s">
        <v>5912</v>
      </c>
      <c r="AN861" s="39">
        <v>43600</v>
      </c>
      <c r="AO861" s="15" t="s">
        <v>6611</v>
      </c>
    </row>
    <row r="862" spans="1:41" x14ac:dyDescent="0.3">
      <c r="A862" s="7" t="s">
        <v>6561</v>
      </c>
      <c r="B862" s="7" t="s">
        <v>628</v>
      </c>
      <c r="C862" s="28" t="s">
        <v>6562</v>
      </c>
      <c r="D862" s="1" t="s">
        <v>1466</v>
      </c>
      <c r="E862" s="8">
        <v>0</v>
      </c>
      <c r="F862" s="33">
        <v>3239.34</v>
      </c>
      <c r="G862" s="8">
        <v>0</v>
      </c>
      <c r="H862" s="29">
        <v>42156</v>
      </c>
      <c r="I862" s="7" t="s">
        <v>1589</v>
      </c>
      <c r="J862" s="8"/>
      <c r="K862" s="8"/>
      <c r="L862" s="12"/>
      <c r="M862" s="16" t="s">
        <v>6035</v>
      </c>
      <c r="N862" s="7" t="s">
        <v>628</v>
      </c>
      <c r="O862" s="7" t="s">
        <v>3157</v>
      </c>
      <c r="P862" s="7" t="s">
        <v>5921</v>
      </c>
      <c r="Q862" s="18" t="s">
        <v>4989</v>
      </c>
      <c r="R862" s="7" t="s">
        <v>3158</v>
      </c>
      <c r="S862" s="7" t="s">
        <v>2267</v>
      </c>
      <c r="T862" s="7" t="s">
        <v>2268</v>
      </c>
      <c r="U862" s="13" t="s">
        <v>2227</v>
      </c>
      <c r="V862" s="7" t="s">
        <v>3159</v>
      </c>
      <c r="W862" s="5"/>
      <c r="Z862" s="1" t="s">
        <v>4375</v>
      </c>
      <c r="AA862" s="16" t="s">
        <v>3159</v>
      </c>
      <c r="AD862" s="23" t="s">
        <v>5095</v>
      </c>
      <c r="AE862" s="12" t="s">
        <v>4895</v>
      </c>
      <c r="AF862" s="12" t="s">
        <v>111</v>
      </c>
      <c r="AG862" s="12" t="s">
        <v>5053</v>
      </c>
      <c r="AH862" s="13" t="s">
        <v>4873</v>
      </c>
      <c r="AJ862" s="7" t="s">
        <v>6295</v>
      </c>
      <c r="AK862" s="1" t="s">
        <v>6296</v>
      </c>
      <c r="AL862" s="14" t="s">
        <v>5912</v>
      </c>
      <c r="AN862" s="39">
        <v>43600</v>
      </c>
      <c r="AO862" s="15" t="s">
        <v>6611</v>
      </c>
    </row>
    <row r="863" spans="1:41" x14ac:dyDescent="0.3">
      <c r="A863" s="7" t="s">
        <v>6563</v>
      </c>
      <c r="B863" s="7" t="s">
        <v>137</v>
      </c>
      <c r="C863" s="28" t="s">
        <v>6564</v>
      </c>
      <c r="D863" s="1" t="s">
        <v>1466</v>
      </c>
      <c r="E863" s="8">
        <v>0</v>
      </c>
      <c r="F863" s="33">
        <v>3239.34</v>
      </c>
      <c r="G863" s="8">
        <v>0</v>
      </c>
      <c r="H863" s="29">
        <v>42156</v>
      </c>
      <c r="I863" s="7" t="s">
        <v>1475</v>
      </c>
      <c r="J863" s="8"/>
      <c r="K863" s="8"/>
      <c r="L863" s="12"/>
      <c r="M863" s="16" t="s">
        <v>1783</v>
      </c>
      <c r="N863" s="7" t="s">
        <v>137</v>
      </c>
      <c r="O863" s="7"/>
      <c r="P863" s="7" t="s">
        <v>2291</v>
      </c>
      <c r="Q863" s="18" t="s">
        <v>4962</v>
      </c>
      <c r="R863" s="7" t="s">
        <v>2292</v>
      </c>
      <c r="S863" s="7" t="s">
        <v>2267</v>
      </c>
      <c r="T863" s="7" t="s">
        <v>2268</v>
      </c>
      <c r="U863" s="13" t="s">
        <v>2227</v>
      </c>
      <c r="V863" s="7" t="s">
        <v>2293</v>
      </c>
      <c r="W863" s="5"/>
      <c r="Z863" s="1" t="s">
        <v>4375</v>
      </c>
      <c r="AA863" s="16" t="s">
        <v>2293</v>
      </c>
      <c r="AD863" s="23" t="s">
        <v>5096</v>
      </c>
      <c r="AE863" s="12" t="s">
        <v>4895</v>
      </c>
      <c r="AF863" s="12" t="s">
        <v>111</v>
      </c>
      <c r="AG863" s="12" t="s">
        <v>5053</v>
      </c>
      <c r="AH863" s="13" t="s">
        <v>4873</v>
      </c>
      <c r="AJ863" s="7" t="s">
        <v>6295</v>
      </c>
      <c r="AK863" s="1" t="s">
        <v>6296</v>
      </c>
      <c r="AL863" s="14" t="s">
        <v>5912</v>
      </c>
      <c r="AN863" s="39">
        <v>43600</v>
      </c>
      <c r="AO863" s="15" t="s">
        <v>6611</v>
      </c>
    </row>
    <row r="864" spans="1:41" x14ac:dyDescent="0.3">
      <c r="A864" s="7" t="s">
        <v>6565</v>
      </c>
      <c r="B864" s="7" t="s">
        <v>802</v>
      </c>
      <c r="C864" s="28" t="s">
        <v>6566</v>
      </c>
      <c r="D864" s="1" t="s">
        <v>1466</v>
      </c>
      <c r="E864" s="8">
        <v>0</v>
      </c>
      <c r="F864" s="33">
        <v>3239.34</v>
      </c>
      <c r="G864" s="8">
        <v>0</v>
      </c>
      <c r="H864" s="29">
        <v>42156</v>
      </c>
      <c r="I864" s="7" t="s">
        <v>6096</v>
      </c>
      <c r="J864" s="9">
        <v>42887</v>
      </c>
      <c r="K864" s="9">
        <v>42979</v>
      </c>
      <c r="L864" s="12">
        <v>3</v>
      </c>
      <c r="M864" s="16" t="s">
        <v>2148</v>
      </c>
      <c r="N864" s="7" t="s">
        <v>802</v>
      </c>
      <c r="O864" s="7" t="s">
        <v>3390</v>
      </c>
      <c r="P864" s="7" t="s">
        <v>4082</v>
      </c>
      <c r="Q864" s="18" t="s">
        <v>4989</v>
      </c>
      <c r="R864" s="7" t="s">
        <v>3391</v>
      </c>
      <c r="S864" s="7" t="s">
        <v>2405</v>
      </c>
      <c r="T864" s="7" t="s">
        <v>2253</v>
      </c>
      <c r="U864" s="13" t="s">
        <v>2227</v>
      </c>
      <c r="V864" s="7" t="s">
        <v>3392</v>
      </c>
      <c r="W864" s="5"/>
      <c r="Z864" s="1" t="s">
        <v>4375</v>
      </c>
      <c r="AA864" s="16" t="s">
        <v>3392</v>
      </c>
      <c r="AD864" s="23" t="s">
        <v>5097</v>
      </c>
      <c r="AE864" s="12" t="s">
        <v>4895</v>
      </c>
      <c r="AF864" s="12" t="s">
        <v>111</v>
      </c>
      <c r="AG864" s="12" t="s">
        <v>5053</v>
      </c>
      <c r="AH864" s="13" t="s">
        <v>4873</v>
      </c>
      <c r="AJ864" s="7" t="s">
        <v>6295</v>
      </c>
      <c r="AK864" s="1" t="s">
        <v>6296</v>
      </c>
      <c r="AL864" s="14" t="s">
        <v>5912</v>
      </c>
      <c r="AN864" s="39">
        <v>43600</v>
      </c>
      <c r="AO864" s="15" t="s">
        <v>6611</v>
      </c>
    </row>
    <row r="865" spans="1:41" x14ac:dyDescent="0.3">
      <c r="A865" s="7" t="s">
        <v>6567</v>
      </c>
      <c r="B865" s="7" t="s">
        <v>465</v>
      </c>
      <c r="C865" s="28" t="s">
        <v>6568</v>
      </c>
      <c r="D865" s="1" t="s">
        <v>1466</v>
      </c>
      <c r="E865" s="8">
        <v>0</v>
      </c>
      <c r="F865" s="33">
        <v>3239.34</v>
      </c>
      <c r="G865" s="8">
        <v>0</v>
      </c>
      <c r="H865" s="29">
        <v>42156</v>
      </c>
      <c r="I865" s="7" t="s">
        <v>1544</v>
      </c>
      <c r="J865" s="8"/>
      <c r="K865" s="8"/>
      <c r="L865" s="12"/>
      <c r="M865" s="16" t="s">
        <v>1902</v>
      </c>
      <c r="N865" s="7" t="s">
        <v>465</v>
      </c>
      <c r="O865" s="7" t="s">
        <v>2902</v>
      </c>
      <c r="P865" s="7"/>
      <c r="Q865" s="18" t="s">
        <v>4964</v>
      </c>
      <c r="R865" s="7" t="s">
        <v>2903</v>
      </c>
      <c r="S865" s="7" t="s">
        <v>2267</v>
      </c>
      <c r="T865" s="7" t="s">
        <v>2268</v>
      </c>
      <c r="U865" s="13" t="s">
        <v>2227</v>
      </c>
      <c r="V865" s="7" t="s">
        <v>2904</v>
      </c>
      <c r="W865" s="5"/>
      <c r="Z865" s="1" t="s">
        <v>4375</v>
      </c>
      <c r="AA865" s="16" t="s">
        <v>2904</v>
      </c>
      <c r="AD865" s="23" t="s">
        <v>5098</v>
      </c>
      <c r="AE865" s="12" t="s">
        <v>4895</v>
      </c>
      <c r="AF865" s="12" t="s">
        <v>111</v>
      </c>
      <c r="AG865" s="12" t="s">
        <v>5053</v>
      </c>
      <c r="AH865" s="13" t="s">
        <v>4873</v>
      </c>
      <c r="AJ865" s="7" t="s">
        <v>6295</v>
      </c>
      <c r="AK865" s="1" t="s">
        <v>6296</v>
      </c>
      <c r="AL865" s="14" t="s">
        <v>5912</v>
      </c>
      <c r="AN865" s="39">
        <v>43600</v>
      </c>
      <c r="AO865" s="15" t="s">
        <v>6611</v>
      </c>
    </row>
    <row r="866" spans="1:41" x14ac:dyDescent="0.3">
      <c r="A866" s="7" t="s">
        <v>6569</v>
      </c>
      <c r="B866" s="7" t="s">
        <v>256</v>
      </c>
      <c r="C866" s="28" t="s">
        <v>6570</v>
      </c>
      <c r="D866" s="1" t="s">
        <v>1466</v>
      </c>
      <c r="E866" s="8">
        <v>0</v>
      </c>
      <c r="F866" s="33">
        <v>3239.34</v>
      </c>
      <c r="G866" s="8">
        <v>0</v>
      </c>
      <c r="H866" s="29">
        <v>42156</v>
      </c>
      <c r="I866" s="7" t="s">
        <v>1501</v>
      </c>
      <c r="J866" s="9">
        <v>42752</v>
      </c>
      <c r="K866" s="9">
        <v>42900</v>
      </c>
      <c r="L866" s="12">
        <v>4</v>
      </c>
      <c r="M866" s="16" t="s">
        <v>1839</v>
      </c>
      <c r="N866" s="7" t="s">
        <v>256</v>
      </c>
      <c r="O866" s="7" t="s">
        <v>2554</v>
      </c>
      <c r="P866" s="7" t="s">
        <v>2555</v>
      </c>
      <c r="Q866" s="19" t="s">
        <v>4960</v>
      </c>
      <c r="R866" s="7" t="s">
        <v>2556</v>
      </c>
      <c r="S866" s="7" t="s">
        <v>2301</v>
      </c>
      <c r="T866" s="7" t="s">
        <v>2289</v>
      </c>
      <c r="U866" s="13" t="s">
        <v>2227</v>
      </c>
      <c r="V866" s="7" t="s">
        <v>2557</v>
      </c>
      <c r="W866" s="5"/>
      <c r="Z866" s="1" t="s">
        <v>4375</v>
      </c>
      <c r="AA866" s="16" t="s">
        <v>4424</v>
      </c>
      <c r="AD866" s="23" t="s">
        <v>5099</v>
      </c>
      <c r="AE866" s="12" t="s">
        <v>4895</v>
      </c>
      <c r="AF866" s="12" t="s">
        <v>111</v>
      </c>
      <c r="AG866" s="12" t="s">
        <v>5053</v>
      </c>
      <c r="AH866" s="13" t="s">
        <v>4873</v>
      </c>
      <c r="AJ866" s="7" t="s">
        <v>6295</v>
      </c>
      <c r="AK866" s="1" t="s">
        <v>6296</v>
      </c>
      <c r="AL866" s="14" t="s">
        <v>5912</v>
      </c>
      <c r="AN866" s="39">
        <v>43600</v>
      </c>
      <c r="AO866" s="15" t="s">
        <v>6611</v>
      </c>
    </row>
    <row r="867" spans="1:41" x14ac:dyDescent="0.3">
      <c r="A867" s="7" t="s">
        <v>6571</v>
      </c>
      <c r="B867" s="7" t="s">
        <v>6572</v>
      </c>
      <c r="C867" s="28" t="s">
        <v>6573</v>
      </c>
      <c r="D867" s="1" t="s">
        <v>1466</v>
      </c>
      <c r="E867" s="8">
        <v>0</v>
      </c>
      <c r="F867" s="33">
        <v>3239.34</v>
      </c>
      <c r="G867" s="8">
        <v>0</v>
      </c>
      <c r="H867" s="29">
        <v>42156</v>
      </c>
      <c r="I867" s="7" t="s">
        <v>6574</v>
      </c>
      <c r="J867" s="9">
        <v>42752</v>
      </c>
      <c r="K867" s="9">
        <v>42900</v>
      </c>
      <c r="L867" s="12">
        <v>4</v>
      </c>
      <c r="M867" s="16" t="s">
        <v>6575</v>
      </c>
      <c r="N867" s="7" t="s">
        <v>6572</v>
      </c>
      <c r="O867" s="7"/>
      <c r="P867" s="7" t="s">
        <v>6576</v>
      </c>
      <c r="Q867" s="19" t="s">
        <v>4960</v>
      </c>
      <c r="R867" s="7" t="s">
        <v>6577</v>
      </c>
      <c r="S867" s="7" t="s">
        <v>3393</v>
      </c>
      <c r="T867" s="7" t="s">
        <v>2350</v>
      </c>
      <c r="U867" s="13" t="s">
        <v>2227</v>
      </c>
      <c r="V867" s="7" t="s">
        <v>6578</v>
      </c>
      <c r="W867" s="5"/>
      <c r="Z867" s="1" t="s">
        <v>4375</v>
      </c>
      <c r="AA867" s="16" t="s">
        <v>6579</v>
      </c>
      <c r="AD867" s="23" t="s">
        <v>5100</v>
      </c>
      <c r="AE867" s="12" t="s">
        <v>4895</v>
      </c>
      <c r="AF867" s="12" t="s">
        <v>111</v>
      </c>
      <c r="AG867" s="12" t="s">
        <v>5053</v>
      </c>
      <c r="AH867" s="13" t="s">
        <v>4873</v>
      </c>
      <c r="AJ867" s="7" t="s">
        <v>6295</v>
      </c>
      <c r="AK867" s="1" t="s">
        <v>6296</v>
      </c>
      <c r="AL867" s="14" t="s">
        <v>5912</v>
      </c>
      <c r="AN867" s="39">
        <v>43600</v>
      </c>
      <c r="AO867" s="15" t="s">
        <v>6611</v>
      </c>
    </row>
    <row r="868" spans="1:41" x14ac:dyDescent="0.3">
      <c r="A868" s="7" t="s">
        <v>6580</v>
      </c>
      <c r="B868" s="7" t="s">
        <v>6581</v>
      </c>
      <c r="C868" s="28" t="s">
        <v>6582</v>
      </c>
      <c r="D868" s="1" t="s">
        <v>1466</v>
      </c>
      <c r="E868" s="8">
        <v>0</v>
      </c>
      <c r="F868" s="33">
        <v>3239.34</v>
      </c>
      <c r="G868" s="8">
        <v>0</v>
      </c>
      <c r="H868" s="29">
        <v>42156</v>
      </c>
      <c r="I868" s="7" t="s">
        <v>6583</v>
      </c>
      <c r="J868" s="9">
        <v>42752</v>
      </c>
      <c r="K868" s="9">
        <v>42900</v>
      </c>
      <c r="L868" s="12">
        <v>4</v>
      </c>
      <c r="M868" s="16" t="s">
        <v>6584</v>
      </c>
      <c r="N868" s="7" t="s">
        <v>6581</v>
      </c>
      <c r="O868" s="7"/>
      <c r="P868" s="7" t="s">
        <v>6585</v>
      </c>
      <c r="Q868" s="18" t="s">
        <v>5786</v>
      </c>
      <c r="R868" s="7" t="s">
        <v>6586</v>
      </c>
      <c r="S868" s="7" t="s">
        <v>2241</v>
      </c>
      <c r="T868" s="7" t="s">
        <v>2242</v>
      </c>
      <c r="U868" s="13" t="s">
        <v>2227</v>
      </c>
      <c r="V868" s="7" t="s">
        <v>6587</v>
      </c>
      <c r="W868" s="5"/>
      <c r="Z868" s="1" t="s">
        <v>4375</v>
      </c>
      <c r="AA868" s="16" t="s">
        <v>6587</v>
      </c>
      <c r="AD868" s="23" t="s">
        <v>6588</v>
      </c>
      <c r="AE868" s="12" t="s">
        <v>4895</v>
      </c>
      <c r="AF868" s="12" t="s">
        <v>111</v>
      </c>
      <c r="AG868" s="12" t="s">
        <v>5053</v>
      </c>
      <c r="AH868" s="13" t="s">
        <v>4873</v>
      </c>
      <c r="AJ868" s="7" t="s">
        <v>6295</v>
      </c>
      <c r="AK868" s="1" t="s">
        <v>6296</v>
      </c>
      <c r="AL868" s="14" t="s">
        <v>5912</v>
      </c>
      <c r="AN868" s="39">
        <v>43600</v>
      </c>
      <c r="AO868" s="15" t="s">
        <v>6611</v>
      </c>
    </row>
    <row r="869" spans="1:41" x14ac:dyDescent="0.3">
      <c r="A869" s="7" t="s">
        <v>6589</v>
      </c>
      <c r="B869" s="7" t="s">
        <v>201</v>
      </c>
      <c r="C869" s="28" t="s">
        <v>6590</v>
      </c>
      <c r="D869" s="1" t="s">
        <v>1466</v>
      </c>
      <c r="E869" s="8">
        <v>0</v>
      </c>
      <c r="F869" s="33">
        <v>3239.34</v>
      </c>
      <c r="G869" s="8">
        <v>0</v>
      </c>
      <c r="H869" s="29">
        <v>42156</v>
      </c>
      <c r="I869" s="7" t="s">
        <v>6268</v>
      </c>
      <c r="J869" s="8"/>
      <c r="K869" s="8"/>
      <c r="L869" s="12"/>
      <c r="M869" s="16" t="s">
        <v>1815</v>
      </c>
      <c r="N869" s="7" t="s">
        <v>201</v>
      </c>
      <c r="O869" s="7"/>
      <c r="P869" s="7" t="s">
        <v>2445</v>
      </c>
      <c r="Q869" s="18" t="s">
        <v>5786</v>
      </c>
      <c r="R869" s="7" t="s">
        <v>2446</v>
      </c>
      <c r="S869" s="7" t="s">
        <v>2267</v>
      </c>
      <c r="T869" s="7" t="s">
        <v>2268</v>
      </c>
      <c r="U869" s="13" t="s">
        <v>2227</v>
      </c>
      <c r="V869" s="7" t="s">
        <v>2447</v>
      </c>
      <c r="W869" s="5"/>
      <c r="Z869" s="1" t="s">
        <v>4375</v>
      </c>
      <c r="AA869" s="16" t="s">
        <v>2447</v>
      </c>
      <c r="AD869" s="23" t="s">
        <v>5101</v>
      </c>
      <c r="AE869" s="12" t="s">
        <v>4895</v>
      </c>
      <c r="AF869" s="12" t="s">
        <v>111</v>
      </c>
      <c r="AG869" s="12" t="s">
        <v>5053</v>
      </c>
      <c r="AH869" s="13" t="s">
        <v>4873</v>
      </c>
      <c r="AJ869" s="7" t="s">
        <v>6295</v>
      </c>
      <c r="AK869" s="1" t="s">
        <v>6296</v>
      </c>
      <c r="AL869" s="14" t="s">
        <v>5912</v>
      </c>
      <c r="AN869" s="39">
        <v>43600</v>
      </c>
      <c r="AO869" s="15" t="s">
        <v>6611</v>
      </c>
    </row>
    <row r="870" spans="1:41" x14ac:dyDescent="0.3">
      <c r="A870" s="7" t="s">
        <v>6591</v>
      </c>
      <c r="B870" s="7" t="s">
        <v>6592</v>
      </c>
      <c r="C870" s="28" t="s">
        <v>6593</v>
      </c>
      <c r="D870" s="1" t="s">
        <v>1466</v>
      </c>
      <c r="E870" s="8">
        <v>0</v>
      </c>
      <c r="F870" s="33">
        <v>3239.34</v>
      </c>
      <c r="G870" s="8">
        <v>0</v>
      </c>
      <c r="H870" s="29">
        <v>42156</v>
      </c>
      <c r="I870" s="7" t="s">
        <v>6594</v>
      </c>
      <c r="J870" s="8"/>
      <c r="K870" s="8"/>
      <c r="L870" s="12"/>
      <c r="M870" s="16" t="s">
        <v>6595</v>
      </c>
      <c r="N870" s="7" t="s">
        <v>6592</v>
      </c>
      <c r="O870" s="7"/>
      <c r="P870" s="7" t="s">
        <v>6596</v>
      </c>
      <c r="Q870" s="19" t="s">
        <v>4960</v>
      </c>
      <c r="R870" s="7" t="s">
        <v>6597</v>
      </c>
      <c r="S870" s="7" t="s">
        <v>6598</v>
      </c>
      <c r="T870" s="7" t="s">
        <v>2748</v>
      </c>
      <c r="U870" s="13" t="s">
        <v>2227</v>
      </c>
      <c r="V870" s="7" t="s">
        <v>6599</v>
      </c>
      <c r="W870" s="5"/>
      <c r="Z870" s="1" t="s">
        <v>4375</v>
      </c>
      <c r="AA870" s="16" t="s">
        <v>6599</v>
      </c>
      <c r="AD870" s="23" t="s">
        <v>6600</v>
      </c>
      <c r="AE870" s="12" t="s">
        <v>4895</v>
      </c>
      <c r="AF870" s="12" t="s">
        <v>111</v>
      </c>
      <c r="AG870" s="12" t="s">
        <v>5053</v>
      </c>
      <c r="AH870" s="13" t="s">
        <v>4873</v>
      </c>
      <c r="AJ870" s="7" t="s">
        <v>6295</v>
      </c>
      <c r="AK870" s="1" t="s">
        <v>6296</v>
      </c>
      <c r="AL870" s="14" t="s">
        <v>5912</v>
      </c>
      <c r="AN870" s="39">
        <v>43600</v>
      </c>
      <c r="AO870" s="15" t="s">
        <v>6611</v>
      </c>
    </row>
    <row r="871" spans="1:41" x14ac:dyDescent="0.3">
      <c r="A871" s="7" t="s">
        <v>6601</v>
      </c>
      <c r="B871" s="7" t="s">
        <v>6602</v>
      </c>
      <c r="C871" s="28" t="s">
        <v>6603</v>
      </c>
      <c r="D871" s="1" t="s">
        <v>1466</v>
      </c>
      <c r="E871" s="8">
        <v>0</v>
      </c>
      <c r="F871" s="33">
        <v>3239.34</v>
      </c>
      <c r="G871" s="8">
        <v>0</v>
      </c>
      <c r="H871" s="29">
        <v>42156</v>
      </c>
      <c r="I871" s="7" t="s">
        <v>6604</v>
      </c>
      <c r="J871" s="8"/>
      <c r="K871" s="8"/>
      <c r="L871" s="12"/>
      <c r="M871" s="16" t="s">
        <v>6605</v>
      </c>
      <c r="N871" s="7" t="s">
        <v>6602</v>
      </c>
      <c r="O871" s="7"/>
      <c r="P871" s="7" t="s">
        <v>6606</v>
      </c>
      <c r="Q871" s="19" t="s">
        <v>4960</v>
      </c>
      <c r="R871" s="7" t="s">
        <v>6607</v>
      </c>
      <c r="S871" s="7" t="s">
        <v>6608</v>
      </c>
      <c r="T871" s="7" t="s">
        <v>3195</v>
      </c>
      <c r="U871" s="13" t="s">
        <v>2227</v>
      </c>
      <c r="V871" s="7" t="s">
        <v>6609</v>
      </c>
      <c r="W871" s="5"/>
      <c r="Z871" s="1" t="s">
        <v>4375</v>
      </c>
      <c r="AA871" s="16" t="s">
        <v>6609</v>
      </c>
      <c r="AD871" s="23" t="s">
        <v>6610</v>
      </c>
      <c r="AE871" s="12" t="s">
        <v>4895</v>
      </c>
      <c r="AF871" s="12" t="s">
        <v>111</v>
      </c>
      <c r="AG871" s="12" t="s">
        <v>5053</v>
      </c>
      <c r="AH871" s="13" t="s">
        <v>4873</v>
      </c>
      <c r="AJ871" s="7" t="s">
        <v>6295</v>
      </c>
      <c r="AK871" s="1" t="s">
        <v>6296</v>
      </c>
      <c r="AL871" s="14" t="s">
        <v>5912</v>
      </c>
      <c r="AN871" s="39">
        <v>43600</v>
      </c>
      <c r="AO871" s="15" t="s">
        <v>6611</v>
      </c>
    </row>
  </sheetData>
  <autoFilter ref="A1:AO871" xr:uid="{54EC763B-7749-4321-9CF1-DDCDB36FE730}"/>
  <sortState xmlns:xlrd2="http://schemas.microsoft.com/office/spreadsheetml/2017/richdata2" ref="A2:AJ819">
    <sortCondition ref="D2:D819"/>
  </sortState>
  <hyperlinks>
    <hyperlink ref="AO2:AO819" r:id="rId1" display="https://www.powertochange.org.uk/research/power-change-grants-2015-2016/" xr:uid="{82430A3A-06CE-408D-B8EA-8A2B9AE1FD2E}"/>
    <hyperlink ref="AO2" r:id="rId2" xr:uid="{1636E80A-EFE9-4DDE-82B8-DFD9C2639F70}"/>
    <hyperlink ref="AO3:AO871" r:id="rId3" display="https://www.powertochange.org.uk/research/power-change-grants-2015-2016/" xr:uid="{31C1D789-43D2-456A-BF4E-7101B5F700DF}"/>
    <hyperlink ref="I832" r:id="rId4" xr:uid="{DAB277F4-EA84-4F7D-98B9-EA5BB0B59F0D}"/>
    <hyperlink ref="I833" r:id="rId5" xr:uid="{409C09DF-9268-45D9-A8D3-4E4FD4F6CEFA}"/>
    <hyperlink ref="I834" r:id="rId6" xr:uid="{FB726E70-431D-4435-9513-264F444F32A5}"/>
    <hyperlink ref="I835" r:id="rId7" xr:uid="{903F1E44-2CD7-41F5-856D-7043F170DFA2}"/>
  </hyperlinks>
  <pageMargins left="0.75" right="0.75" top="1" bottom="1" header="0.5" footer="0.5"/>
  <pageSetup paperSize="9" orientation="portrait" r:id="rId8"/>
  <customProperties>
    <customPr name="%locator_row%" r:id="rId9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"/>
  <sheetViews>
    <sheetView workbookViewId="0"/>
  </sheetViews>
  <sheetFormatPr defaultColWidth="11.44140625" defaultRowHeight="14.4" x14ac:dyDescent="0.3"/>
  <sheetData>
    <row r="1" spans="1:7" x14ac:dyDescent="0.3">
      <c r="A1" t="s">
        <v>0</v>
      </c>
      <c r="B1" t="s">
        <v>78</v>
      </c>
      <c r="C1" t="s">
        <v>79</v>
      </c>
      <c r="D1" t="s">
        <v>80</v>
      </c>
      <c r="E1" t="s">
        <v>81</v>
      </c>
      <c r="F1" t="s">
        <v>82</v>
      </c>
      <c r="G1" t="s">
        <v>83</v>
      </c>
    </row>
  </sheetData>
  <pageMargins left="0.75" right="0.75" top="1" bottom="1" header="0.5" footer="0.5"/>
  <customProperties>
    <customPr name="%locator_row%" r:id="rId1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"/>
  <sheetViews>
    <sheetView workbookViewId="0"/>
  </sheetViews>
  <sheetFormatPr defaultColWidth="11.44140625" defaultRowHeight="14.4" x14ac:dyDescent="0.3"/>
  <sheetData>
    <row r="1" spans="1:6" x14ac:dyDescent="0.3">
      <c r="A1" t="s">
        <v>0</v>
      </c>
      <c r="B1" t="s">
        <v>32</v>
      </c>
      <c r="C1" t="s">
        <v>33</v>
      </c>
      <c r="D1" t="s">
        <v>84</v>
      </c>
      <c r="E1" t="s">
        <v>34</v>
      </c>
      <c r="F1" t="s">
        <v>85</v>
      </c>
    </row>
  </sheetData>
  <pageMargins left="0.75" right="0.75" top="1" bottom="1" header="0.5" footer="0.5"/>
  <customProperties>
    <customPr name="%locator_row%" r:id="rId1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"/>
  <sheetViews>
    <sheetView workbookViewId="0"/>
  </sheetViews>
  <sheetFormatPr defaultColWidth="11.44140625" defaultRowHeight="14.4" x14ac:dyDescent="0.3"/>
  <sheetData>
    <row r="1" spans="1:7" x14ac:dyDescent="0.3">
      <c r="A1" t="s">
        <v>0</v>
      </c>
      <c r="B1" t="s">
        <v>86</v>
      </c>
      <c r="C1" t="s">
        <v>9</v>
      </c>
      <c r="D1" t="s">
        <v>10</v>
      </c>
      <c r="E1" t="s">
        <v>11</v>
      </c>
      <c r="F1" t="s">
        <v>87</v>
      </c>
      <c r="G1" t="s">
        <v>88</v>
      </c>
    </row>
  </sheetData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1"/>
  <sheetViews>
    <sheetView workbookViewId="0"/>
  </sheetViews>
  <sheetFormatPr defaultColWidth="11.44140625" defaultRowHeight="14.4" x14ac:dyDescent="0.3"/>
  <sheetData>
    <row r="1" spans="1:11" x14ac:dyDescent="0.3">
      <c r="A1" t="s">
        <v>0</v>
      </c>
      <c r="B1" t="s">
        <v>12</v>
      </c>
      <c r="C1" t="s">
        <v>89</v>
      </c>
      <c r="D1" t="s">
        <v>90</v>
      </c>
      <c r="E1" t="s">
        <v>91</v>
      </c>
      <c r="F1" t="s">
        <v>92</v>
      </c>
      <c r="G1" t="s">
        <v>93</v>
      </c>
      <c r="H1" t="s">
        <v>94</v>
      </c>
      <c r="I1" t="s">
        <v>95</v>
      </c>
      <c r="J1" t="s">
        <v>96</v>
      </c>
      <c r="K1" t="s">
        <v>97</v>
      </c>
    </row>
  </sheetData>
  <pageMargins left="0.75" right="0.75" top="1" bottom="1" header="0.5" footer="0.5"/>
  <customProperties>
    <customPr name="%locator_row%" r:id="rId1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1"/>
  <sheetViews>
    <sheetView workbookViewId="0">
      <selection activeCell="Q1" sqref="Q1"/>
    </sheetView>
  </sheetViews>
  <sheetFormatPr defaultColWidth="11.44140625" defaultRowHeight="14.4" x14ac:dyDescent="0.3"/>
  <sheetData>
    <row r="1" spans="1:19" x14ac:dyDescent="0.3">
      <c r="A1" t="s">
        <v>0</v>
      </c>
      <c r="B1" t="s">
        <v>12</v>
      </c>
      <c r="C1" t="s">
        <v>13</v>
      </c>
      <c r="D1" t="s">
        <v>98</v>
      </c>
      <c r="E1" t="s">
        <v>99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  <c r="L1" t="s">
        <v>20</v>
      </c>
      <c r="M1" t="s">
        <v>100</v>
      </c>
      <c r="N1" t="s">
        <v>101</v>
      </c>
      <c r="O1" t="s">
        <v>102</v>
      </c>
      <c r="P1" t="s">
        <v>21</v>
      </c>
      <c r="Q1" t="s">
        <v>103</v>
      </c>
      <c r="R1" t="s">
        <v>22</v>
      </c>
      <c r="S1" t="s">
        <v>104</v>
      </c>
    </row>
  </sheetData>
  <pageMargins left="0.75" right="0.75" top="1" bottom="1" header="0.5" footer="0.5"/>
  <customProperties>
    <customPr name="%locator_row%" r:id="rId1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1"/>
  <sheetViews>
    <sheetView workbookViewId="0"/>
  </sheetViews>
  <sheetFormatPr defaultColWidth="11.44140625" defaultRowHeight="14.4" x14ac:dyDescent="0.3"/>
  <sheetData>
    <row r="1" spans="1:7" x14ac:dyDescent="0.3">
      <c r="A1" t="s">
        <v>0</v>
      </c>
      <c r="B1" t="s">
        <v>105</v>
      </c>
      <c r="C1" t="s">
        <v>106</v>
      </c>
      <c r="D1" t="s">
        <v>107</v>
      </c>
      <c r="E1" t="s">
        <v>108</v>
      </c>
      <c r="F1" t="s">
        <v>109</v>
      </c>
      <c r="G1" t="s">
        <v>110</v>
      </c>
    </row>
  </sheetData>
  <pageMargins left="0.75" right="0.75" top="1" bottom="1" header="0.5" footer="0.5"/>
  <customProperties>
    <customPr name="%locator_row%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"/>
  <sheetViews>
    <sheetView workbookViewId="0">
      <selection activeCell="F7" sqref="F7"/>
    </sheetView>
  </sheetViews>
  <sheetFormatPr defaultColWidth="11.44140625" defaultRowHeight="14.4" x14ac:dyDescent="0.3"/>
  <sheetData>
    <row r="1" spans="1:7" x14ac:dyDescent="0.3">
      <c r="A1" t="s">
        <v>0</v>
      </c>
      <c r="B1" t="s">
        <v>39</v>
      </c>
      <c r="C1" t="s">
        <v>40</v>
      </c>
      <c r="D1" t="s">
        <v>41</v>
      </c>
      <c r="E1" t="s">
        <v>42</v>
      </c>
      <c r="F1" t="s">
        <v>43</v>
      </c>
      <c r="G1" t="s">
        <v>44</v>
      </c>
    </row>
  </sheetData>
  <pageMargins left="0.75" right="0.75" top="1" bottom="1" header="0.5" footer="0.5"/>
  <customProperties>
    <customPr name="%locator_row%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4140625" defaultRowHeight="14.4" x14ac:dyDescent="0.3"/>
  <sheetData>
    <row r="1" spans="1:1" x14ac:dyDescent="0.3">
      <c r="A1" t="s">
        <v>0</v>
      </c>
    </row>
  </sheetData>
  <pageMargins left="0.75" right="0.75" top="1" bottom="1" header="0.5" footer="0.5"/>
  <customProperties>
    <customPr name="%locator_row%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"/>
  <sheetViews>
    <sheetView workbookViewId="0">
      <selection activeCell="L1" sqref="L1"/>
    </sheetView>
  </sheetViews>
  <sheetFormatPr defaultColWidth="11.44140625" defaultRowHeight="14.4" x14ac:dyDescent="0.3"/>
  <sheetData>
    <row r="1" spans="1:10" x14ac:dyDescent="0.3">
      <c r="A1" t="s">
        <v>0</v>
      </c>
      <c r="B1" t="s">
        <v>45</v>
      </c>
      <c r="C1" t="s">
        <v>23</v>
      </c>
      <c r="D1" t="s">
        <v>24</v>
      </c>
      <c r="E1" t="s">
        <v>25</v>
      </c>
      <c r="F1" t="s">
        <v>26</v>
      </c>
      <c r="G1" t="s">
        <v>46</v>
      </c>
      <c r="H1" t="s">
        <v>27</v>
      </c>
      <c r="I1" t="s">
        <v>28</v>
      </c>
      <c r="J1" t="s">
        <v>47</v>
      </c>
    </row>
  </sheetData>
  <pageMargins left="0.75" right="0.75" top="1" bottom="1" header="0.5" footer="0.5"/>
  <customProperties>
    <customPr name="%locator_row%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"/>
  <sheetViews>
    <sheetView workbookViewId="0">
      <selection activeCell="I1" sqref="I1"/>
    </sheetView>
  </sheetViews>
  <sheetFormatPr defaultColWidth="11.44140625" defaultRowHeight="14.4" x14ac:dyDescent="0.3"/>
  <sheetData>
    <row r="1" spans="1:7" x14ac:dyDescent="0.3">
      <c r="A1" t="s">
        <v>0</v>
      </c>
      <c r="B1" t="s">
        <v>48</v>
      </c>
      <c r="C1" t="s">
        <v>49</v>
      </c>
      <c r="D1" t="s">
        <v>50</v>
      </c>
      <c r="E1" t="s">
        <v>51</v>
      </c>
      <c r="F1" t="s">
        <v>52</v>
      </c>
      <c r="G1" t="s">
        <v>53</v>
      </c>
    </row>
  </sheetData>
  <pageMargins left="0.75" right="0.75" top="1" bottom="1" header="0.5" footer="0.5"/>
  <customProperties>
    <customPr name="%locator_row%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ColWidth="11.44140625" defaultRowHeight="14.4" x14ac:dyDescent="0.3"/>
  <sheetData>
    <row r="1" spans="1:1" x14ac:dyDescent="0.3">
      <c r="A1" t="s">
        <v>0</v>
      </c>
    </row>
  </sheetData>
  <pageMargins left="0.75" right="0.75" top="1" bottom="1" header="0.5" footer="0.5"/>
  <customProperties>
    <customPr name="%locator_row%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ColWidth="11.44140625" defaultRowHeight="14.4" x14ac:dyDescent="0.3"/>
  <sheetData>
    <row r="1" spans="1:1" x14ac:dyDescent="0.3">
      <c r="A1" t="s">
        <v>0</v>
      </c>
    </row>
  </sheetData>
  <pageMargins left="0.75" right="0.75" top="1" bottom="1" header="0.5" footer="0.5"/>
  <customProperties>
    <customPr name="%locator_row%" r:id="rId1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"/>
  <sheetViews>
    <sheetView workbookViewId="0">
      <selection activeCell="P1" sqref="P1"/>
    </sheetView>
  </sheetViews>
  <sheetFormatPr defaultColWidth="11.44140625" defaultRowHeight="14.4" x14ac:dyDescent="0.3"/>
  <sheetData>
    <row r="1" spans="1:11" x14ac:dyDescent="0.3">
      <c r="A1" t="s">
        <v>0</v>
      </c>
      <c r="B1" t="s">
        <v>29</v>
      </c>
      <c r="C1" t="s">
        <v>54</v>
      </c>
      <c r="D1" t="s">
        <v>55</v>
      </c>
      <c r="E1" t="s">
        <v>56</v>
      </c>
      <c r="F1" t="s">
        <v>57</v>
      </c>
      <c r="G1" t="s">
        <v>58</v>
      </c>
      <c r="H1" t="s">
        <v>59</v>
      </c>
      <c r="I1" t="s">
        <v>60</v>
      </c>
      <c r="J1" t="s">
        <v>61</v>
      </c>
      <c r="K1" t="s">
        <v>62</v>
      </c>
    </row>
  </sheetData>
  <pageMargins left="0.75" right="0.75" top="1" bottom="1" header="0.5" footer="0.5"/>
  <customProperties>
    <customPr name="%locator_row%" r:id="rId1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1"/>
  <sheetViews>
    <sheetView workbookViewId="0"/>
  </sheetViews>
  <sheetFormatPr defaultColWidth="11.44140625" defaultRowHeight="14.4" x14ac:dyDescent="0.3"/>
  <sheetData>
    <row r="1" spans="1:19" x14ac:dyDescent="0.3">
      <c r="A1" t="s">
        <v>0</v>
      </c>
      <c r="B1" t="s">
        <v>29</v>
      </c>
      <c r="C1" t="s">
        <v>30</v>
      </c>
      <c r="D1" t="s">
        <v>31</v>
      </c>
      <c r="E1" t="s">
        <v>63</v>
      </c>
      <c r="F1" t="s">
        <v>64</v>
      </c>
      <c r="G1" t="s">
        <v>65</v>
      </c>
      <c r="H1" t="s">
        <v>66</v>
      </c>
      <c r="I1" t="s">
        <v>67</v>
      </c>
      <c r="J1" t="s">
        <v>68</v>
      </c>
      <c r="K1" t="s">
        <v>69</v>
      </c>
      <c r="L1" t="s">
        <v>70</v>
      </c>
      <c r="M1" t="s">
        <v>71</v>
      </c>
      <c r="N1" t="s">
        <v>72</v>
      </c>
      <c r="O1" t="s">
        <v>73</v>
      </c>
      <c r="P1" t="s">
        <v>74</v>
      </c>
      <c r="Q1" t="s">
        <v>75</v>
      </c>
      <c r="R1" t="s">
        <v>76</v>
      </c>
      <c r="S1" t="s">
        <v>77</v>
      </c>
    </row>
  </sheetData>
  <pageMargins left="0.75" right="0.75" top="1" bottom="1" header="0.5" footer="0.5"/>
  <customProperties>
    <customPr name="%locator_row%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grants</vt:lpstr>
      <vt:lpstr>actualDates</vt:lpstr>
      <vt:lpstr>applicationTransaction</vt:lpstr>
      <vt:lpstr>beneficiaryLocation</vt:lpstr>
      <vt:lpstr>classifications</vt:lpstr>
      <vt:lpstr>commitmentTransaction</vt:lpstr>
      <vt:lpstr>disbursementTransaction</vt:lpstr>
      <vt:lpstr>fun_location</vt:lpstr>
      <vt:lpstr>fundingOrganization</vt:lpstr>
      <vt:lpstr>fundingType</vt:lpstr>
      <vt:lpstr>grantProgramme</vt:lpstr>
      <vt:lpstr>plannedDates</vt:lpstr>
      <vt:lpstr>rec_location</vt:lpstr>
      <vt:lpstr>recipientOrganization</vt:lpstr>
      <vt:lpstr>relatedDocument</vt:lpstr>
      <vt:lpstr>Locator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openpyxl</dc:creator>
  <cp:keywords/>
  <dc:description/>
  <cp:lastModifiedBy>Maj Amin</cp:lastModifiedBy>
  <cp:revision/>
  <dcterms:created xsi:type="dcterms:W3CDTF">2019-02-19T17:45:20Z</dcterms:created>
  <dcterms:modified xsi:type="dcterms:W3CDTF">2019-10-29T17:16:52Z</dcterms:modified>
  <cp:category/>
  <dc:identifier/>
  <cp:contentStatus/>
  <dc:language/>
  <cp:version/>
</cp:coreProperties>
</file>